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drawings/drawing3.xml" ContentType="application/vnd.openxmlformats-officedocument.drawing+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C:\Users\Mike Elek\Dropbox (CFMA)\Financial Benchmarker\_FY2021-22\Financial Survey files\"/>
    </mc:Choice>
  </mc:AlternateContent>
  <workbookProtection workbookAlgorithmName="SHA-512" workbookHashValue="NNrEcpkWBMSlS/D4YCRylrE25NmIu6yqAS74mCapphhPk1ZTBByIgdNpGeLG5vVbgBzhYLcaT9I/DFBJ873ffA==" workbookSaltValue="HsFe4P9bvk2T+4Mj0dR4cw==" workbookSpinCount="100000" lockStructure="1"/>
  <bookViews>
    <workbookView xWindow="0" yWindow="0" windowWidth="28800" windowHeight="13020" tabRatio="697"/>
  </bookViews>
  <sheets>
    <sheet name="Instructions" sheetId="3" r:id="rId1"/>
    <sheet name="General Profile" sheetId="1" r:id="rId2"/>
    <sheet name="Financial Information" sheetId="2" r:id="rId3"/>
    <sheet name="II Data Export" sheetId="5" state="hidden" r:id="rId4"/>
    <sheet name="ColumnLists" sheetId="8" state="veryHidden" r:id="rId5"/>
  </sheets>
  <definedNames>
    <definedName name="AccountCategories">#REF!</definedName>
    <definedName name="AccountCategoryCodes">#REF!</definedName>
    <definedName name="Balances">#REF!</definedName>
    <definedName name="CashSuffix">#REF!</definedName>
    <definedName name="Categories">#REF!</definedName>
    <definedName name="CurrentParameters">#REF!</definedName>
    <definedName name="EnableRefresh">#REF!</definedName>
    <definedName name="FiscalPeriod">#REF!</definedName>
    <definedName name="FiscalYear">#REF!</definedName>
    <definedName name="GLAccountSections">#REF!</definedName>
    <definedName name="InputFiscalPeriod">#REF!</definedName>
    <definedName name="InputFiscalYear">#REF!</definedName>
    <definedName name="InputMethod">#REF!</definedName>
    <definedName name="InputPrefixList">#REF!</definedName>
    <definedName name="InputPrefixMask">#REF!</definedName>
    <definedName name="IsExample">TRUE</definedName>
    <definedName name="MacroNotice">#REF!</definedName>
    <definedName name="MacroStatus">#REF!</definedName>
    <definedName name="MaskList">#REF!</definedName>
    <definedName name="Method">#REF!</definedName>
    <definedName name="NewFiscalPeriod">#REF!</definedName>
    <definedName name="NewFiscalYear">#REF!</definedName>
    <definedName name="NewMethod">#REF!</definedName>
    <definedName name="NewParameters">#REF!</definedName>
    <definedName name="NewPeriodType">#REF!</definedName>
    <definedName name="NewPrefixGroup">#REF!</definedName>
    <definedName name="NewPrefixList">#REF!</definedName>
    <definedName name="NewPrefixOption">#REF!</definedName>
    <definedName name="PrefixALen">#REF!</definedName>
    <definedName name="PrefixBLen">#REF!</definedName>
    <definedName name="PrefixCLen">#REF!</definedName>
    <definedName name="PrefixList">#REF!</definedName>
    <definedName name="PrefixListArg">#REF!</definedName>
    <definedName name="PrefixListDescriptions">#REF!</definedName>
    <definedName name="PrefixListOptions">#REF!</definedName>
    <definedName name="PrefixMaskList">#REF!</definedName>
    <definedName name="PrefixOption">#REF!</definedName>
    <definedName name="_xlnm.Print_Area" localSheetId="2">'Financial Information'!$A$1:$S$137</definedName>
    <definedName name="_xlnm.Print_Area" localSheetId="1">'General Profile'!$A$1:$O$180</definedName>
    <definedName name="_xlnm.Print_Area" localSheetId="0">Instructions!$B$2:$M$62</definedName>
    <definedName name="Purpose">#REF!</definedName>
    <definedName name="RevisionDate">#REF!</definedName>
    <definedName name="RevisionNumber">#REF!</definedName>
    <definedName name="SampleAccounts">#REF!</definedName>
    <definedName name="SampleAccrualOrCash">#REF!</definedName>
    <definedName name="SamplePeriod">#REF!</definedName>
    <definedName name="SamplePeriodType">#REF!</definedName>
    <definedName name="SamplePrefix">#REF!</definedName>
    <definedName name="SampleYear">#REF!</definedName>
    <definedName name="TemplateName">#REF!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75" i="1" l="1"/>
  <c r="T182" i="1"/>
  <c r="N182" i="1" s="1"/>
  <c r="GW2" i="5"/>
  <c r="GT2" i="5"/>
  <c r="DT2" i="5"/>
  <c r="EA2" i="5"/>
  <c r="GI2" i="5"/>
  <c r="GF2" i="5"/>
  <c r="GE2" i="5"/>
  <c r="GD2" i="5"/>
  <c r="GC2" i="5"/>
  <c r="GB2" i="5"/>
  <c r="FY2" i="5"/>
  <c r="FX2" i="5"/>
  <c r="FW2" i="5"/>
  <c r="FV2" i="5"/>
  <c r="FU2" i="5"/>
  <c r="FT2" i="5"/>
  <c r="FN2" i="5"/>
  <c r="FM2" i="5"/>
  <c r="FK2" i="5"/>
  <c r="FG2" i="5"/>
  <c r="FE2" i="5"/>
  <c r="FD2" i="5"/>
  <c r="FC2" i="5"/>
  <c r="FB2" i="5"/>
  <c r="FA2" i="5"/>
  <c r="EZ2" i="5"/>
  <c r="EW2" i="5"/>
  <c r="EV2" i="5"/>
  <c r="EU2" i="5"/>
  <c r="ET2" i="5"/>
  <c r="ES2" i="5"/>
  <c r="ER2" i="5"/>
  <c r="EQ2" i="5"/>
  <c r="EP2" i="5"/>
  <c r="L114" i="2"/>
  <c r="FF2" i="5" s="1"/>
  <c r="I114" i="2"/>
  <c r="I116" i="2" s="1"/>
  <c r="O115" i="2"/>
  <c r="FQ2" i="5" s="1"/>
  <c r="O133" i="2"/>
  <c r="O126" i="2"/>
  <c r="O113" i="2"/>
  <c r="FO2" i="5" s="1"/>
  <c r="O112" i="2"/>
  <c r="O111" i="2"/>
  <c r="O110" i="2"/>
  <c r="FL2" i="5" s="1"/>
  <c r="O109" i="2"/>
  <c r="O107" i="2"/>
  <c r="N5" i="1"/>
  <c r="BY2" i="5"/>
  <c r="I117" i="2" l="1"/>
  <c r="EY2" i="5" s="1"/>
  <c r="EX2" i="5"/>
  <c r="O114" i="2"/>
  <c r="L116" i="2"/>
  <c r="CH2" i="5"/>
  <c r="GR2" i="5"/>
  <c r="GQ2" i="5"/>
  <c r="CF2" i="5"/>
  <c r="CE2" i="5"/>
  <c r="CL2" i="5"/>
  <c r="CM2" i="5"/>
  <c r="CN2" i="5"/>
  <c r="CO2" i="5"/>
  <c r="CP2" i="5"/>
  <c r="CJ2" i="5"/>
  <c r="CK2" i="5"/>
  <c r="CR2" i="5"/>
  <c r="CS2" i="5"/>
  <c r="CT2" i="5"/>
  <c r="CU2" i="5"/>
  <c r="CV2" i="5"/>
  <c r="CW2" i="5"/>
  <c r="CY2" i="5"/>
  <c r="CZ2" i="5"/>
  <c r="DB2" i="5"/>
  <c r="DC2" i="5"/>
  <c r="DD2" i="5"/>
  <c r="DE2" i="5"/>
  <c r="DF2" i="5"/>
  <c r="DG2" i="5"/>
  <c r="DH2" i="5"/>
  <c r="DI2" i="5"/>
  <c r="DM2" i="5"/>
  <c r="DN2" i="5"/>
  <c r="DO2" i="5"/>
  <c r="DQ2" i="5"/>
  <c r="DR2" i="5"/>
  <c r="DS2" i="5"/>
  <c r="DU2" i="5"/>
  <c r="DV2" i="5"/>
  <c r="DW2" i="5"/>
  <c r="DY2" i="5"/>
  <c r="DZ2" i="5"/>
  <c r="EE2" i="5"/>
  <c r="EB2" i="5"/>
  <c r="EF2" i="5"/>
  <c r="EG2" i="5"/>
  <c r="EH2" i="5"/>
  <c r="EL2" i="5"/>
  <c r="EJ2" i="5"/>
  <c r="EM2" i="5"/>
  <c r="CD2" i="5"/>
  <c r="CB2" i="5"/>
  <c r="CA2" i="5"/>
  <c r="BZ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GL2" i="5"/>
  <c r="GK2" i="5"/>
  <c r="FH2" i="5" l="1"/>
  <c r="L117" i="2"/>
  <c r="FI2" i="5" s="1"/>
  <c r="O116" i="2"/>
  <c r="FP2" i="5"/>
  <c r="EK2" i="5"/>
  <c r="O42" i="2"/>
  <c r="CQ2" i="5" s="1"/>
  <c r="FR2" i="5" l="1"/>
  <c r="O117" i="2"/>
  <c r="GG2" i="5"/>
  <c r="O85" i="2"/>
  <c r="EC2" i="5" s="1"/>
  <c r="O49" i="2"/>
  <c r="CX2" i="5" s="1"/>
  <c r="O71" i="2"/>
  <c r="O79" i="2" s="1"/>
  <c r="FZ2" i="5"/>
  <c r="O62" i="2"/>
  <c r="O94" i="2"/>
  <c r="O52" i="2"/>
  <c r="DA2" i="5" s="1"/>
  <c r="FJ2" i="5"/>
  <c r="L158" i="1"/>
  <c r="O127" i="2" l="1"/>
  <c r="FS2" i="5"/>
  <c r="DX2" i="5"/>
  <c r="DP2" i="5"/>
  <c r="O97" i="2"/>
  <c r="EI2" i="5"/>
  <c r="O63" i="2"/>
  <c r="DK2" i="5" s="1"/>
  <c r="DJ2" i="5"/>
  <c r="EN2" i="5" l="1"/>
  <c r="O86" i="2"/>
  <c r="O98" i="2" s="1"/>
  <c r="O64" i="2"/>
  <c r="DL2" i="5" s="1"/>
  <c r="ED2" i="5" l="1"/>
  <c r="EO2" i="5"/>
  <c r="O134" i="2" l="1"/>
  <c r="O136" i="2" s="1"/>
  <c r="GA2" i="5"/>
  <c r="GJ2" i="5" l="1"/>
  <c r="GH2" i="5"/>
</calcChain>
</file>

<file path=xl/sharedStrings.xml><?xml version="1.0" encoding="utf-8"?>
<sst xmlns="http://schemas.openxmlformats.org/spreadsheetml/2006/main" count="686" uniqueCount="515">
  <si>
    <t>Non-affiliated</t>
  </si>
  <si>
    <t>Yes</t>
  </si>
  <si>
    <t>No</t>
  </si>
  <si>
    <t>Other:</t>
  </si>
  <si>
    <t xml:space="preserve"> G1.</t>
  </si>
  <si>
    <t xml:space="preserve"> G2a.</t>
  </si>
  <si>
    <t xml:space="preserve"> G2b.</t>
  </si>
  <si>
    <t xml:space="preserve"> G3.</t>
  </si>
  <si>
    <t xml:space="preserve"> G4.</t>
  </si>
  <si>
    <t>Private - Domestic U.S.</t>
  </si>
  <si>
    <t xml:space="preserve">Public - Domestic U.S. (SEC Registrant) </t>
  </si>
  <si>
    <t>Public – Foreign</t>
  </si>
  <si>
    <t>ESOP - Employee Stock Ownership Plan</t>
  </si>
  <si>
    <t xml:space="preserve"> G5.</t>
  </si>
  <si>
    <t>Minority Business Enterprise</t>
  </si>
  <si>
    <t>Woman-Owned Business Enterprise</t>
  </si>
  <si>
    <t>Small Business Enterprise</t>
  </si>
  <si>
    <t>Do not qualify to bid public projects under any DBE category</t>
  </si>
  <si>
    <t xml:space="preserve">Regular C corporation </t>
  </si>
  <si>
    <t>S corporation</t>
  </si>
  <si>
    <t xml:space="preserve">General partnership </t>
  </si>
  <si>
    <t xml:space="preserve">Limited partnership </t>
  </si>
  <si>
    <t>Joint venture</t>
  </si>
  <si>
    <t xml:space="preserve">Limited liability company </t>
  </si>
  <si>
    <t>Sole proprietor</t>
  </si>
  <si>
    <t xml:space="preserve"> G9.</t>
  </si>
  <si>
    <t xml:space="preserve"> G10.</t>
  </si>
  <si>
    <t>General/prime contractor [More than 20% of construction work self-performed]</t>
  </si>
  <si>
    <t>Subcontractor [50% or more of construction work performed for another contractor]</t>
  </si>
  <si>
    <t>Construction manager [20% or less of construction work self-performed]</t>
  </si>
  <si>
    <t>2007 North American Industry Classification (NAICS) Codes</t>
  </si>
  <si>
    <t>% of Total Revenues</t>
  </si>
  <si>
    <t>%</t>
  </si>
  <si>
    <t>Residential Construction:</t>
  </si>
  <si>
    <t>General Contractors — Commercial &amp; Industrial:</t>
  </si>
  <si>
    <t xml:space="preserve">    236115 New Single-Family Housing Construction (Except Operative Builders)</t>
  </si>
  <si>
    <t xml:space="preserve">    236116 New Multifamily Housing Construction (Except Operative Builders)</t>
  </si>
  <si>
    <t xml:space="preserve">    236117 New Housing Operative Builders</t>
  </si>
  <si>
    <t xml:space="preserve">    236210 Industrial Building Construction</t>
  </si>
  <si>
    <t xml:space="preserve">    236220 Commercial and Institutional Building Construction</t>
  </si>
  <si>
    <t xml:space="preserve">    236118 Residential Remodelers</t>
  </si>
  <si>
    <t>Heavy &amp; Highway, Utility Construction:</t>
  </si>
  <si>
    <t>Specialty Trades:</t>
  </si>
  <si>
    <t>Architectural &amp; Engineering:</t>
  </si>
  <si>
    <t>Construction Materials:</t>
  </si>
  <si>
    <t>Equipment Rental:</t>
  </si>
  <si>
    <t>Maintenance &amp; Repairs:</t>
  </si>
  <si>
    <t>Real Estate Services:</t>
  </si>
  <si>
    <t>Total Must Add to 100%:</t>
  </si>
  <si>
    <t xml:space="preserve">    37110 Water and Sewer Line and Related Structures Construction</t>
  </si>
  <si>
    <t xml:space="preserve">    237120 Oil and Gas Pipeline and Related Structures Construction</t>
  </si>
  <si>
    <t xml:space="preserve">    237130 Power and Communication Line and Related Structures Construction</t>
  </si>
  <si>
    <t xml:space="preserve">    237310 Highway, Street, and Bridge Construction </t>
  </si>
  <si>
    <t xml:space="preserve">    237990 Other Heavy and Civil Engineering Construction </t>
  </si>
  <si>
    <t xml:space="preserve">    238110 Poured Concrete Foundation and Structure Contractors </t>
  </si>
  <si>
    <t xml:space="preserve">    238120 Structural Steel and Precast Concrete Contractors </t>
  </si>
  <si>
    <t xml:space="preserve">    238130 Framing Contractors </t>
  </si>
  <si>
    <t xml:space="preserve">    238140 Masonry Contractors </t>
  </si>
  <si>
    <t xml:space="preserve">    238150 Glass and Glazing Contractors </t>
  </si>
  <si>
    <t xml:space="preserve">    238160 Roofing Contractors </t>
  </si>
  <si>
    <t xml:space="preserve">    238170 Siding Contractors </t>
  </si>
  <si>
    <t xml:space="preserve">    238190 Other Foundation, Structure, and Building Exterior Contractors </t>
  </si>
  <si>
    <t xml:space="preserve">    238210 Electrical Contractors </t>
  </si>
  <si>
    <t xml:space="preserve">    238220 Plumbing, Heating, and Air-Conditioning Contractors </t>
  </si>
  <si>
    <t xml:space="preserve">    238290 Other Building Equipment Contractors </t>
  </si>
  <si>
    <t xml:space="preserve">    238310 Drywall and Insulation Contractors </t>
  </si>
  <si>
    <t xml:space="preserve">    238320 Painting and Wall Covering Contractors </t>
  </si>
  <si>
    <t xml:space="preserve">    238330 Flooring Contractors </t>
  </si>
  <si>
    <t xml:space="preserve">    238340 Tile and Terrazzo Contractors </t>
  </si>
  <si>
    <t xml:space="preserve">    238350 Finish Carpentry Contractors </t>
  </si>
  <si>
    <t xml:space="preserve">    238390 Other Building Finishing Contractors </t>
  </si>
  <si>
    <t xml:space="preserve">    238910 Site Preparation Contractors </t>
  </si>
  <si>
    <t xml:space="preserve">    238990 All Other Specialty Trade Contractors </t>
  </si>
  <si>
    <t xml:space="preserve">    561621 Security Systems Services (except Locksmiths) </t>
  </si>
  <si>
    <t xml:space="preserve">    562910 Environmental Remediation Services </t>
  </si>
  <si>
    <t xml:space="preserve">    5413X Architectural, Engineering, and Related Services </t>
  </si>
  <si>
    <t xml:space="preserve">    21231 Stone Mining and Quarrying </t>
  </si>
  <si>
    <t xml:space="preserve">    212321 Construction Sand and Gravel Mining </t>
  </si>
  <si>
    <t xml:space="preserve">    324121 Asphalt Paving Mixture and Block Manufacturing </t>
  </si>
  <si>
    <t xml:space="preserve">    32732 Ready-Mix Concrete Manufacturing </t>
  </si>
  <si>
    <t xml:space="preserve">    32733 Concrete Pipe, Brick, and Block Manufacturing </t>
  </si>
  <si>
    <t xml:space="preserve">    332322 Sheet Metal Work Manufacturing </t>
  </si>
  <si>
    <t xml:space="preserve">    3323X Architectural and Structural Metals Manufacturing </t>
  </si>
  <si>
    <t xml:space="preserve">    4233X Lumber and Other Construction Materials Wholesalers </t>
  </si>
  <si>
    <t xml:space="preserve">    4441 Building Material and Supplies Dealers </t>
  </si>
  <si>
    <t xml:space="preserve">    321214 Truss Manufacturing </t>
  </si>
  <si>
    <t xml:space="preserve">    321918 Other Millwork (including Flooring) </t>
  </si>
  <si>
    <t xml:space="preserve">    53241 Construction Equipment Rental and Leasing </t>
  </si>
  <si>
    <t xml:space="preserve">    81131 Repair and Maintenance-Machinery and Equipment </t>
  </si>
  <si>
    <t xml:space="preserve">    811412 Appliance Repair and Maintenance </t>
  </si>
  <si>
    <t xml:space="preserve">    237210 Land Subdivision </t>
  </si>
  <si>
    <t xml:space="preserve">    53131 Real Estate Property Managers </t>
  </si>
  <si>
    <t xml:space="preserve">    531110 Lessors of Residential Buildings and Dwellings </t>
  </si>
  <si>
    <t xml:space="preserve">    531120 Lessors of Nonresidential Buildings </t>
  </si>
  <si>
    <t>Geographic Region</t>
  </si>
  <si>
    <t>Canada</t>
  </si>
  <si>
    <t xml:space="preserve">Northeast U.S. </t>
  </si>
  <si>
    <t xml:space="preserve">Southeast U.S. </t>
  </si>
  <si>
    <t xml:space="preserve">Midwest U.S. </t>
  </si>
  <si>
    <t xml:space="preserve">Southwest U.S. </t>
  </si>
  <si>
    <t>West U.S.</t>
  </si>
  <si>
    <t>Far West U.S.</t>
  </si>
  <si>
    <t xml:space="preserve">Foreign (excluding Canada) </t>
  </si>
  <si>
    <t>FINANCIAL INFORMATION</t>
  </si>
  <si>
    <t>The following information is required:</t>
  </si>
  <si>
    <t xml:space="preserve">Please enter the fiscal year-end date of your financial information.         </t>
  </si>
  <si>
    <t xml:space="preserve"> F1.</t>
  </si>
  <si>
    <t xml:space="preserve">Is your financial information for the Statement of Operations for a period other than 12 months? </t>
  </si>
  <si>
    <t>If your financial information entered for the Statement of Operations is for a period other than 12 months, please enter the number of months in the period:</t>
  </si>
  <si>
    <t>$</t>
  </si>
  <si>
    <t>months</t>
  </si>
  <si>
    <t>What method do you use for financial reporting? (Check only one)</t>
  </si>
  <si>
    <t xml:space="preserve"> F4.</t>
  </si>
  <si>
    <t>GAAP</t>
  </si>
  <si>
    <t xml:space="preserve">GAAP with exceptions </t>
  </si>
  <si>
    <t>Tax basis</t>
  </si>
  <si>
    <t>Cash basis</t>
  </si>
  <si>
    <t>Other comprehensive basis:</t>
  </si>
  <si>
    <t>Most Recent Year-End Assets</t>
  </si>
  <si>
    <t>Current Assets:</t>
  </si>
  <si>
    <t xml:space="preserve">    Cash and cash equivalents</t>
  </si>
  <si>
    <t xml:space="preserve">    Marketable securities and short-term investments</t>
  </si>
  <si>
    <t>Accounts receivable:</t>
  </si>
  <si>
    <t xml:space="preserve">    Contract Receivables currently due </t>
  </si>
  <si>
    <t xml:space="preserve">    Retainages on contracts</t>
  </si>
  <si>
    <t xml:space="preserve">    Unbilled work </t>
  </si>
  <si>
    <t xml:space="preserve">    Other receivables</t>
  </si>
  <si>
    <t xml:space="preserve">    Total Accounts Receivable, Net </t>
  </si>
  <si>
    <t xml:space="preserve">    Notes receivable, current</t>
  </si>
  <si>
    <t xml:space="preserve">    Inventories</t>
  </si>
  <si>
    <t xml:space="preserve">    Costs and recognized earnings in excess of billings on uncompleted contracts </t>
  </si>
  <si>
    <t xml:space="preserve">    Investments in and advances to construction joint ventures</t>
  </si>
  <si>
    <t xml:space="preserve">    Income taxes</t>
  </si>
  <si>
    <t xml:space="preserve">    Other current assets</t>
  </si>
  <si>
    <t xml:space="preserve">    Total Current Assets</t>
  </si>
  <si>
    <t xml:space="preserve">    Total Property Plant &amp; Equipment</t>
  </si>
  <si>
    <t xml:space="preserve">    Property, Plant and Equipment, Net</t>
  </si>
  <si>
    <t xml:space="preserve">Noncurrent Assets: </t>
  </si>
  <si>
    <t>Deferred income taxes</t>
  </si>
  <si>
    <t>Total Assets</t>
  </si>
  <si>
    <t xml:space="preserve">    Long-term investments </t>
  </si>
  <si>
    <t xml:space="preserve">    Notes receivable</t>
  </si>
  <si>
    <t xml:space="preserve">    Investments in unconsolidated affiliates</t>
  </si>
  <si>
    <t xml:space="preserve">    Deferred income taxes</t>
  </si>
  <si>
    <t xml:space="preserve">    Goodwill</t>
  </si>
  <si>
    <r>
      <t xml:space="preserve">    Other</t>
    </r>
    <r>
      <rPr>
        <i/>
        <sz val="11"/>
        <color theme="1"/>
        <rFont val="Calibri"/>
        <family val="2"/>
        <scheme val="minor"/>
      </rPr>
      <t xml:space="preserve"> </t>
    </r>
    <r>
      <rPr>
        <sz val="11"/>
        <color theme="1"/>
        <rFont val="Calibri"/>
        <family val="2"/>
        <scheme val="minor"/>
      </rPr>
      <t>Intangible assets</t>
    </r>
  </si>
  <si>
    <t xml:space="preserve">    Other Noncurrent Assets</t>
  </si>
  <si>
    <t xml:space="preserve">    Total Other Noncurrent Assets</t>
  </si>
  <si>
    <t xml:space="preserve">    Total Noncurrent Assets </t>
  </si>
  <si>
    <t xml:space="preserve">    Liabilities and Net Worth</t>
  </si>
  <si>
    <t xml:space="preserve">    Assets</t>
  </si>
  <si>
    <t>Current Liabilities:</t>
  </si>
  <si>
    <t>Noncurrent Liabilities:</t>
  </si>
  <si>
    <t>Long-term debt, excluding current maturities</t>
  </si>
  <si>
    <t>Other</t>
  </si>
  <si>
    <t>Total Liabilities</t>
  </si>
  <si>
    <t>Minority Interests</t>
  </si>
  <si>
    <t>Net Worth:</t>
  </si>
  <si>
    <t>Total Liabilities and Net Worth</t>
  </si>
  <si>
    <t xml:space="preserve">    Trade, including currently due subcontractors</t>
  </si>
  <si>
    <t xml:space="preserve">    Subcontractors retainages</t>
  </si>
  <si>
    <t xml:space="preserve">        Total Accounts Payable</t>
  </si>
  <si>
    <t xml:space="preserve">    Accrued expenses</t>
  </si>
  <si>
    <t xml:space="preserve">    Billings in excess of costs and recognized earnings on uncompleted contracts</t>
  </si>
  <si>
    <t xml:space="preserve">    Income taxes Payable</t>
  </si>
  <si>
    <t xml:space="preserve">    Current maturities of long-term debt, including capitalized leases</t>
  </si>
  <si>
    <t xml:space="preserve">        Total Current Liabilities</t>
  </si>
  <si>
    <t xml:space="preserve">    Total Noncurrent Liabilities</t>
  </si>
  <si>
    <t xml:space="preserve">    Common stock, par value</t>
  </si>
  <si>
    <t xml:space="preserve">    Preferred stock, stated value</t>
  </si>
  <si>
    <t xml:space="preserve">    Partnership/LLC Capital</t>
  </si>
  <si>
    <t xml:space="preserve">    Other equity</t>
  </si>
  <si>
    <t xml:space="preserve">    Total Net Worth</t>
  </si>
  <si>
    <t>STATEMENT OF OPERATIONS</t>
  </si>
  <si>
    <t>Most Recent Year-End</t>
  </si>
  <si>
    <t>Construction Contracts</t>
  </si>
  <si>
    <t>Other Operations</t>
  </si>
  <si>
    <t>Total</t>
  </si>
  <si>
    <t>Direct Costs</t>
  </si>
  <si>
    <t>Indirect Costs</t>
  </si>
  <si>
    <t>Gross Profit</t>
  </si>
  <si>
    <r>
      <t>Total Costs</t>
    </r>
    <r>
      <rPr>
        <sz val="11"/>
        <color theme="1"/>
        <rFont val="Calibri"/>
        <family val="2"/>
        <scheme val="minor"/>
      </rPr>
      <t xml:space="preserve"> </t>
    </r>
  </si>
  <si>
    <t xml:space="preserve">    Direct Labor </t>
  </si>
  <si>
    <t xml:space="preserve">    Materials </t>
  </si>
  <si>
    <t xml:space="preserve">    Subcontracts</t>
  </si>
  <si>
    <t xml:space="preserve">    Equipment</t>
  </si>
  <si>
    <t xml:space="preserve">    Other Direct Costs</t>
  </si>
  <si>
    <r>
      <t xml:space="preserve">    Total Direct Costs</t>
    </r>
    <r>
      <rPr>
        <sz val="11"/>
        <color theme="1"/>
        <rFont val="Calibri"/>
        <family val="2"/>
        <scheme val="minor"/>
      </rPr>
      <t xml:space="preserve"> </t>
    </r>
  </si>
  <si>
    <t>SG&amp;A Expenses</t>
  </si>
  <si>
    <t>Professional Fees</t>
  </si>
  <si>
    <t xml:space="preserve">Sales &amp; Marketing Costs </t>
  </si>
  <si>
    <t xml:space="preserve">Technology Costs </t>
  </si>
  <si>
    <t xml:space="preserve">Administrative Bonuses </t>
  </si>
  <si>
    <t>Other Expenses</t>
  </si>
  <si>
    <t>Interest income</t>
  </si>
  <si>
    <t xml:space="preserve">Other investment income (loss) </t>
  </si>
  <si>
    <t>Total Other Income (Expense), net</t>
  </si>
  <si>
    <t>Net Income (Loss) Before Income Taxes</t>
  </si>
  <si>
    <t xml:space="preserve">Income taxes (benefit) </t>
  </si>
  <si>
    <r>
      <t xml:space="preserve">Base Payroll / Payroll Related </t>
    </r>
    <r>
      <rPr>
        <i/>
        <sz val="11"/>
        <color theme="1"/>
        <rFont val="Calibri"/>
        <family val="2"/>
        <scheme val="minor"/>
      </rPr>
      <t>(Exclusive of Owner Bonuses)</t>
    </r>
    <r>
      <rPr>
        <sz val="11"/>
        <color theme="1"/>
        <rFont val="Calibri"/>
        <family val="2"/>
        <scheme val="minor"/>
      </rPr>
      <t xml:space="preserve"> </t>
    </r>
  </si>
  <si>
    <r>
      <t>Income (Loss) from Operations</t>
    </r>
    <r>
      <rPr>
        <sz val="11"/>
        <color theme="1"/>
        <rFont val="Calibri"/>
        <family val="2"/>
        <scheme val="minor"/>
      </rPr>
      <t xml:space="preserve"> </t>
    </r>
  </si>
  <si>
    <r>
      <t>Net Income (LOSS)</t>
    </r>
    <r>
      <rPr>
        <sz val="11"/>
        <color theme="1"/>
        <rFont val="Calibri"/>
        <family val="2"/>
        <scheme val="minor"/>
      </rPr>
      <t xml:space="preserve"> </t>
    </r>
  </si>
  <si>
    <r>
      <t xml:space="preserve">    Total SG&amp;A Expenses</t>
    </r>
    <r>
      <rPr>
        <sz val="11"/>
        <color theme="1"/>
        <rFont val="Calibri"/>
        <family val="2"/>
        <scheme val="minor"/>
      </rPr>
      <t xml:space="preserve"> </t>
    </r>
  </si>
  <si>
    <t>GENERAL PROFILE</t>
  </si>
  <si>
    <t>All responses will be kept in strictest confidence by Industry Insights, Inc., an independent third party.</t>
  </si>
  <si>
    <t xml:space="preserve">CONFIDENTIAL </t>
  </si>
  <si>
    <t xml:space="preserve"> G7.</t>
  </si>
  <si>
    <t xml:space="preserve"> F2a.</t>
  </si>
  <si>
    <t>Private - Foreign</t>
  </si>
  <si>
    <r>
      <t xml:space="preserve">    (Less) treasury stock</t>
    </r>
    <r>
      <rPr>
        <sz val="9"/>
        <color theme="1"/>
        <rFont val="Calibri"/>
        <family val="2"/>
        <scheme val="minor"/>
      </rPr>
      <t xml:space="preserve"> (Please report this figure as a positive number)</t>
    </r>
  </si>
  <si>
    <t xml:space="preserve">    Additional paid-in capital</t>
  </si>
  <si>
    <t xml:space="preserve">    Retained earnings</t>
  </si>
  <si>
    <r>
      <rPr>
        <b/>
        <sz val="11"/>
        <color theme="1"/>
        <rFont val="Calibri"/>
        <family val="2"/>
        <scheme val="minor"/>
      </rPr>
      <t>Mail/Fed Ex/UPS</t>
    </r>
    <r>
      <rPr>
        <sz val="11"/>
        <color theme="1"/>
        <rFont val="Calibri"/>
        <family val="2"/>
        <scheme val="minor"/>
      </rPr>
      <t xml:space="preserve"> - Send your completed survey to:  Industry Insights, Inc., 6235 Emerald Parkway, Dublin, OH  43016.</t>
    </r>
  </si>
  <si>
    <r>
      <t xml:space="preserve">    (Less) accumulated depreciation </t>
    </r>
    <r>
      <rPr>
        <sz val="9"/>
        <color theme="1"/>
        <rFont val="Calibri"/>
        <family val="2"/>
        <scheme val="minor"/>
      </rPr>
      <t>(Please report this figure as a positive number)</t>
    </r>
  </si>
  <si>
    <r>
      <t xml:space="preserve">Interest expense </t>
    </r>
    <r>
      <rPr>
        <sz val="9"/>
        <color theme="1"/>
        <rFont val="Calibri"/>
        <family val="2"/>
        <scheme val="minor"/>
      </rPr>
      <t>(Please report this figure as a positive number)</t>
    </r>
  </si>
  <si>
    <r>
      <t xml:space="preserve">    (Less) Allowance for doubtful accounts </t>
    </r>
    <r>
      <rPr>
        <sz val="9"/>
        <color theme="1"/>
        <rFont val="Calibri"/>
        <family val="2"/>
        <scheme val="minor"/>
      </rPr>
      <t>(Please report this figure as a positive number)</t>
    </r>
  </si>
  <si>
    <t xml:space="preserve">        Net corporate stock</t>
  </si>
  <si>
    <t xml:space="preserve">  General Information</t>
  </si>
  <si>
    <t xml:space="preserve">Please provide the information below, so that Industry Insights can electronically distribute your reports directly to you.  Because </t>
  </si>
  <si>
    <t xml:space="preserve">confidential information will be contained in the email, we advise that you provide a direct email account, rather than a general </t>
  </si>
  <si>
    <t xml:space="preserve">address (For example, please provide jsmith@abc.com, rather than info@abc.com).  Your email addresses will not be used for any </t>
  </si>
  <si>
    <t>Be sure to include break-outs for Direct Expenses and SG&amp;A Expenses as outlined in this form! If these breakouts are not included</t>
  </si>
  <si>
    <t>other purpose.</t>
  </si>
  <si>
    <r>
      <rPr>
        <b/>
        <sz val="11"/>
        <color theme="1"/>
        <rFont val="Calibri"/>
        <family val="2"/>
        <scheme val="minor"/>
      </rPr>
      <t>Your data will be treated in the strictest confidence</t>
    </r>
    <r>
      <rPr>
        <sz val="11"/>
        <color theme="1"/>
        <rFont val="Calibri"/>
        <family val="2"/>
        <scheme val="minor"/>
      </rPr>
      <t xml:space="preserve"> by Industry Insights, Inc., an outside, third party that specializes in such studies. </t>
    </r>
  </si>
  <si>
    <t>Address:</t>
  </si>
  <si>
    <t>City:</t>
  </si>
  <si>
    <t>State:</t>
  </si>
  <si>
    <t>Zip/postal code:</t>
  </si>
  <si>
    <t>Phone:</t>
  </si>
  <si>
    <t>Title:</t>
  </si>
  <si>
    <r>
      <t>Name:</t>
    </r>
    <r>
      <rPr>
        <sz val="11"/>
        <color rgb="FFFF0000"/>
        <rFont val="Calibri"/>
        <family val="2"/>
        <scheme val="minor"/>
      </rPr>
      <t>*</t>
    </r>
  </si>
  <si>
    <r>
      <t>Company Name:</t>
    </r>
    <r>
      <rPr>
        <sz val="11"/>
        <color rgb="FFFF0000"/>
        <rFont val="Calibri"/>
        <family val="2"/>
        <scheme val="minor"/>
      </rPr>
      <t>*</t>
    </r>
  </si>
  <si>
    <r>
      <t>Email Address:</t>
    </r>
    <r>
      <rPr>
        <sz val="11"/>
        <color rgb="FFFF0000"/>
        <rFont val="Calibri"/>
        <family val="2"/>
        <scheme val="minor"/>
      </rPr>
      <t>*</t>
    </r>
  </si>
  <si>
    <t xml:space="preserve">#  </t>
  </si>
  <si>
    <t xml:space="preserve">Please note: Completing the financial data section is required to receive your Financial Benchmarker reports!  All submitted </t>
  </si>
  <si>
    <t xml:space="preserve">data is held in strict confidence and is accessible only by those authorized by CFMA. Only aggregate data is disclosed in the </t>
  </si>
  <si>
    <t>results and analyses. (CFMA will have access only to respondents' names and company names to verify participation.)</t>
  </si>
  <si>
    <t xml:space="preserve">Month  </t>
  </si>
  <si>
    <t xml:space="preserve">Day  </t>
  </si>
  <si>
    <t xml:space="preserve">Year  </t>
  </si>
  <si>
    <t xml:space="preserve"> F2b.</t>
  </si>
  <si>
    <t>Please provide total backlog contract revenue as of year-end</t>
  </si>
  <si>
    <t xml:space="preserve"> G8.</t>
  </si>
  <si>
    <t xml:space="preserve">  BALANCE SHEET</t>
  </si>
  <si>
    <t xml:space="preserve"> F3.</t>
  </si>
  <si>
    <r>
      <t xml:space="preserve">Note: If a particular entry does not apply or is 0, please enter a 0 into the respective field - </t>
    </r>
    <r>
      <rPr>
        <i/>
        <u/>
        <sz val="11"/>
        <color theme="1"/>
        <rFont val="Calibri"/>
        <family val="2"/>
        <scheme val="minor"/>
      </rPr>
      <t xml:space="preserve">financial statements will not balance if </t>
    </r>
    <r>
      <rPr>
        <i/>
        <sz val="11"/>
        <color theme="1"/>
        <rFont val="Calibri"/>
        <family val="2"/>
        <scheme val="minor"/>
      </rPr>
      <t xml:space="preserve">any </t>
    </r>
  </si>
  <si>
    <r>
      <rPr>
        <i/>
        <u/>
        <sz val="11"/>
        <color theme="1"/>
        <rFont val="Calibri"/>
        <family val="2"/>
        <scheme val="minor"/>
      </rPr>
      <t>any fields are left blank.</t>
    </r>
    <r>
      <rPr>
        <i/>
        <sz val="11"/>
        <color theme="1"/>
        <rFont val="Calibri"/>
        <family val="2"/>
        <scheme val="minor"/>
      </rPr>
      <t xml:space="preserve"> </t>
    </r>
  </si>
  <si>
    <t>If you need help with the questionnaire, call Matt Chaffin of Industry Insights at (614) 389-2100 (ext. 115) or email him at:</t>
  </si>
  <si>
    <t>mchaffin@industryinsights.com</t>
  </si>
  <si>
    <t>* Required</t>
  </si>
  <si>
    <t>Associated General Contractors of America (AGC)</t>
  </si>
  <si>
    <t>American Institute of Certified Public Accountants (AICPA)</t>
  </si>
  <si>
    <t>Associated Builders &amp; Contractors (ABC)</t>
  </si>
  <si>
    <t>Mechanical Contractors Association of America (MCAA)</t>
  </si>
  <si>
    <t>National Association of Women in Construction (NAWIC)</t>
  </si>
  <si>
    <t>Sheet Metal and Air Conditioning Contractors' National Association (SMACNA)</t>
  </si>
  <si>
    <t>Finishing Contractors Association (FCA)</t>
  </si>
  <si>
    <t>American Subcontractors Association (ASA)</t>
  </si>
  <si>
    <t>None of the Above</t>
  </si>
  <si>
    <t>Please indicate to which organization(s) you or your company currently belong. (Check all that apply)</t>
  </si>
  <si>
    <t>Certified Public Accountant (CPA)</t>
  </si>
  <si>
    <t>Certified Construction Industry Financial Professional (CCIFP)</t>
  </si>
  <si>
    <t xml:space="preserve"> G6a.</t>
  </si>
  <si>
    <t xml:space="preserve"> G6b.</t>
  </si>
  <si>
    <t xml:space="preserve"> G11.</t>
  </si>
  <si>
    <t xml:space="preserve"> G12.</t>
  </si>
  <si>
    <r>
      <t>Please provide total Revenue for the fiscal year prior to the reported year</t>
    </r>
    <r>
      <rPr>
        <b/>
        <sz val="9"/>
        <color theme="1"/>
        <rFont val="Calibri"/>
        <family val="2"/>
        <scheme val="minor"/>
      </rPr>
      <t xml:space="preserve"> (to calculate growth)</t>
    </r>
    <r>
      <rPr>
        <b/>
        <sz val="11"/>
        <color theme="1"/>
        <rFont val="Calibri"/>
        <family val="2"/>
        <scheme val="minor"/>
      </rPr>
      <t xml:space="preserve">. </t>
    </r>
  </si>
  <si>
    <r>
      <rPr>
        <b/>
        <sz val="11"/>
        <color theme="1"/>
        <rFont val="Calibri"/>
        <family val="2"/>
        <scheme val="minor"/>
      </rPr>
      <t>Upload Questionnaire</t>
    </r>
    <r>
      <rPr>
        <sz val="11"/>
        <color theme="1"/>
        <rFont val="Calibri"/>
        <family val="2"/>
        <scheme val="minor"/>
      </rPr>
      <t xml:space="preserve"> through www.financialbenchmarker.com </t>
    </r>
  </si>
  <si>
    <t>Please direct all other questions to Mike Elek of CFMA at (609) 945-2412 or email him at:</t>
  </si>
  <si>
    <t>melek@cfma.org</t>
  </si>
  <si>
    <t>(A01) Assets &gt; Current Assets &gt; Cash and cash equivalents</t>
  </si>
  <si>
    <t>(A02) Assets &gt; Current Assets &gt; Marketable securities and short-term investments</t>
  </si>
  <si>
    <t xml:space="preserve">(A03) Assets &gt; Accounts receivable &gt; Contract Receivables currently due </t>
  </si>
  <si>
    <t>(A04) Assets &gt; Accounts receivable &gt; Retainages on contracts</t>
  </si>
  <si>
    <t xml:space="preserve">(A05) Assets &gt; Accounts receivable &gt; Unbilled work </t>
  </si>
  <si>
    <t>(A06) Assets &gt; Accounts receivable &gt; Other receivables</t>
  </si>
  <si>
    <t>(A07) Assets &gt; Accounts receivable &gt; (Less) Allowance for doubtful accounts (Please report this figure as a positive number)</t>
  </si>
  <si>
    <t>(A08) Assets &gt; Accounts receivable &gt; Notes receivable, current</t>
  </si>
  <si>
    <t>(A09) Assets &gt; Accounts receivable &gt; Inventories</t>
  </si>
  <si>
    <t xml:space="preserve">(A10) Assets &gt; Accounts receivable &gt; Costs and recognized earnings in excess of billings on uncompleted contracts </t>
  </si>
  <si>
    <t>(A11) Assets &gt; Accounts receivable &gt; Investments in and advances to construction joint ventures</t>
  </si>
  <si>
    <t>(A12) Assets &gt; Accounts receivable &gt; Income taxes</t>
  </si>
  <si>
    <t>(A13) Assets &gt; Accounts receivable &gt; Other current assets</t>
  </si>
  <si>
    <t>(A14) Assets &gt; Accounts receivable &gt; Total Property Plant &amp; Equipment</t>
  </si>
  <si>
    <t>(A15) Assets &gt; Accounts receivable &gt; (Less) accumulated depreciation (Please report this figure as a positive number)</t>
  </si>
  <si>
    <t xml:space="preserve">(A16) Assets &gt; Noncurrent Assets  &gt; Long-term investments </t>
  </si>
  <si>
    <t>(A17) Assets &gt; Noncurrent Assets  &gt; Notes receivable</t>
  </si>
  <si>
    <t>(A18) Assets &gt; Noncurrent Assets  &gt; Investments in and advances to construction joint ventures</t>
  </si>
  <si>
    <t>(A19) Assets &gt; Noncurrent Assets  &gt; Investments in unconsolidated affiliates</t>
  </si>
  <si>
    <t>(A20) Assets &gt; Noncurrent Assets  &gt; Deferred income taxes</t>
  </si>
  <si>
    <t>(A21) Assets &gt; Noncurrent Assets  &gt; Goodwill</t>
  </si>
  <si>
    <t>(A22) Assets &gt; Noncurrent Assets  &gt; Other Intangible assets</t>
  </si>
  <si>
    <t>(A23) Assets &gt; Noncurrent Assets  &gt; Other Noncurrent Assets</t>
  </si>
  <si>
    <t>(L01) Liabilities and Net Worth &gt; Current Liabilities &gt; Trade, including currently due subcontractors</t>
  </si>
  <si>
    <t>(L02) Liabilities and Net Worth &gt; Current Liabilities &gt; Subcontractors retainages</t>
  </si>
  <si>
    <t>(L03) Liabilities and Net Worth &gt; Current Liabilities &gt; Other payables</t>
  </si>
  <si>
    <t>(L04) Liabilities and Net Worth &gt; Current Liabilities &gt; Accrued expenses</t>
  </si>
  <si>
    <t>(L05) Liabilities and Net Worth &gt; Current Liabilities &gt; Billings in excess of costs and recognized earnings on uncompleted contracts</t>
  </si>
  <si>
    <t>(L06) Liabilities and Net Worth &gt; Current Liabilities &gt; Income taxes Payable</t>
  </si>
  <si>
    <t>(L07) Liabilities and Net Worth &gt; Current Liabilities &gt; Total Other Current Liabilities</t>
  </si>
  <si>
    <t>(L08) Liabilities and Net Worth &gt; Current Liabilities &gt; Notes payable and lines of credit</t>
  </si>
  <si>
    <t>(L09) Liabilities and Net Worth &gt; Current Liabilities &gt; Current maturities of long-term debt, including capitalized leases</t>
  </si>
  <si>
    <t>(L10) Liabilities and Net Worth &gt; Noncurrent Liabilities &gt; Long-term debt, excluding current maturities</t>
  </si>
  <si>
    <t>(L11) Liabilities and Net Worth &gt; Noncurrent Liabilities &gt; Deferred income taxes</t>
  </si>
  <si>
    <t>(L12) Liabilities and Net Worth &gt; Noncurrent Liabilities &gt; Other</t>
  </si>
  <si>
    <t>(L13) Liabilities and Net Worth &gt; Minority Interests</t>
  </si>
  <si>
    <t>(L14) Liabilities and Net Worth &gt; Net Worth &gt; Common stock, par value</t>
  </si>
  <si>
    <t>(L15) Liabilities and Net Worth &gt; Net Worth &gt; Preferred stock, stated value</t>
  </si>
  <si>
    <t>(L16) Liabilities and Net Worth &gt; Net Worth &gt; (Less) treasury stock (Please report this figure as a positive number)</t>
  </si>
  <si>
    <t>(L17) Liabilities and Net Worth &gt; Net Worth &gt; Additional paid-in capital</t>
  </si>
  <si>
    <t>(L18) Liabilities and Net Worth &gt; Net Worth &gt; Retained earnings</t>
  </si>
  <si>
    <t>(L19) Liabilities and Net Worth &gt; Net Worth &gt; Partnership/LLC Capital</t>
  </si>
  <si>
    <t>(L20) Liabilities and Net Worth &gt; Net Worth &gt; Other equity</t>
  </si>
  <si>
    <t>(R01) Revenue &gt; Construction Contracts</t>
  </si>
  <si>
    <t>(R02) Revenue &gt; Other Operations</t>
  </si>
  <si>
    <t>(D01) Direct Costs &gt; Direct Labor  &gt; Construction Contracts</t>
  </si>
  <si>
    <t>(D02) Direct Costs &gt; Direct Labor  &gt; Other Operations</t>
  </si>
  <si>
    <t>(D03) Direct Costs &gt; Materials  &gt; Construction Contracts</t>
  </si>
  <si>
    <t>(D04) Direct Costs &gt; Materials  &gt; Other Operations</t>
  </si>
  <si>
    <t>(D05) Direct Costs &gt; Subcontracts &gt; Construction Contracts</t>
  </si>
  <si>
    <t>(D06) Direct Costs &gt; Subcontracts &gt; Other Operations</t>
  </si>
  <si>
    <t>(D07) Direct Costs &gt; Equipment &gt; Construction Contracts</t>
  </si>
  <si>
    <t>(D08) Direct Costs &gt; Equipment &gt; Other Operations</t>
  </si>
  <si>
    <t>(D09) Direct Costs &gt; Other Direct Costs &gt; Construction Contracts</t>
  </si>
  <si>
    <t>(D10) Direct Costs &gt; Other Direct Costs &gt; Other Operations</t>
  </si>
  <si>
    <t>(I01) Indirect Costs &gt; Construction Contracts</t>
  </si>
  <si>
    <t>(I02) Indirect Costs &gt; Other Operations</t>
  </si>
  <si>
    <t xml:space="preserve">(S01) SG&amp;A Expenses &gt; Base Payroll / Payroll Related (Exclusive of Owner Bonuses) </t>
  </si>
  <si>
    <t>(S02) SG&amp;A Expenses &gt; Professional Fees</t>
  </si>
  <si>
    <t xml:space="preserve">(S03) SG&amp;A Expenses &gt; Sales &amp; Marketing Costs </t>
  </si>
  <si>
    <t xml:space="preserve">(S04) SG&amp;A Expenses &gt; Technology Costs </t>
  </si>
  <si>
    <t xml:space="preserve">(S05) SG&amp;A Expenses &gt; Administrative Bonuses </t>
  </si>
  <si>
    <t>(S06) SG&amp;A Expenses &gt; Other Expenses</t>
  </si>
  <si>
    <t>(O01) Other Income/Expense &gt; Interest income</t>
  </si>
  <si>
    <t xml:space="preserve">(O02) Other Income/Expense &gt; Other investment income (loss) </t>
  </si>
  <si>
    <t xml:space="preserve">(O03) Other Income/Expense &gt; Other income (expense) </t>
  </si>
  <si>
    <t>(O04) Other Income/Expense &gt; Interest expense (Please report this figure as a positive number)</t>
  </si>
  <si>
    <t xml:space="preserve">(O05) Other Income/Expense &gt; Income taxes (benefit) </t>
  </si>
  <si>
    <t>u</t>
  </si>
  <si>
    <t xml:space="preserve">  CONFIDENTIAL</t>
  </si>
  <si>
    <t xml:space="preserve">CONFIDENTIAL   </t>
  </si>
  <si>
    <t>COVID-19 IMPACT</t>
  </si>
  <si>
    <t xml:space="preserve"> C1.</t>
  </si>
  <si>
    <t xml:space="preserve"> C1a.</t>
  </si>
  <si>
    <t xml:space="preserve">Revenue </t>
  </si>
  <si>
    <t xml:space="preserve"> F6.</t>
  </si>
  <si>
    <t xml:space="preserve">    Other payables  </t>
  </si>
  <si>
    <t>Did your organization receive a Paycheck Protection Program (PPP) loan in 2020?</t>
  </si>
  <si>
    <t>(Do not include PPP loan forgiveness income)</t>
  </si>
  <si>
    <t>PPP loan forgiveness income</t>
  </si>
  <si>
    <t>S</t>
  </si>
  <si>
    <t xml:space="preserve">    Total Other Current Liabilities </t>
  </si>
  <si>
    <t>PPP Loan Payable (noncurrent portion)</t>
  </si>
  <si>
    <t>Other income (expense) [excluding PPP loan forgiveness]</t>
  </si>
  <si>
    <r>
      <rPr>
        <b/>
        <sz val="11"/>
        <color theme="1"/>
        <rFont val="Calibri"/>
        <family val="2"/>
        <scheme val="minor"/>
      </rPr>
      <t>For each North American Industry Classification (NAICS) code below, please estimate the percentage of annual construction-related revenue derived from each classification.</t>
    </r>
    <r>
      <rPr>
        <sz val="11"/>
        <color theme="1"/>
        <rFont val="Calibri"/>
        <family val="2"/>
        <scheme val="minor"/>
      </rPr>
      <t xml:space="preserve"> (The total of all percentages must equal 100%.) For more information on the NAICS Codes visit:  http://www.census.gov/eos/www/naics/</t>
    </r>
  </si>
  <si>
    <r>
      <t xml:space="preserve">Northeast </t>
    </r>
    <r>
      <rPr>
        <sz val="11"/>
        <color theme="1"/>
        <rFont val="Calibri"/>
        <family val="2"/>
        <scheme val="minor"/>
      </rPr>
      <t>— Connecticut, Delaware, District of Columbia, Maine, Maryland, Massachusetts, New Hampshire, New Jersey, New York, Pennsylvania, Rhode Island, Vermont</t>
    </r>
  </si>
  <si>
    <r>
      <t xml:space="preserve">Southeast </t>
    </r>
    <r>
      <rPr>
        <sz val="11"/>
        <color theme="1"/>
        <rFont val="Calibri"/>
        <family val="2"/>
        <scheme val="minor"/>
      </rPr>
      <t>— Alabama, Florida, Georgia, Kentucky, Mississippi, North Carolina, South Carolina, Tennessee, Virginia (except Washington, D.C. metro area), West Virginia</t>
    </r>
  </si>
  <si>
    <r>
      <t xml:space="preserve">Midwest </t>
    </r>
    <r>
      <rPr>
        <sz val="11"/>
        <color theme="1"/>
        <rFont val="Calibri"/>
        <family val="2"/>
        <scheme val="minor"/>
      </rPr>
      <t>— Illinois, Indiana, Iowa, Michigan, Minnesota, Nebraska, North Dakota, Ohio, South Dakota, Wisconsin</t>
    </r>
  </si>
  <si>
    <r>
      <t xml:space="preserve">Southwest </t>
    </r>
    <r>
      <rPr>
        <sz val="11"/>
        <color theme="1"/>
        <rFont val="Calibri"/>
        <family val="2"/>
        <scheme val="minor"/>
      </rPr>
      <t>— Arkansas, Kansas, Louisiana, Missouri, Oklahoma, Texas</t>
    </r>
  </si>
  <si>
    <r>
      <t xml:space="preserve">West </t>
    </r>
    <r>
      <rPr>
        <sz val="11"/>
        <color theme="1"/>
        <rFont val="Calibri"/>
        <family val="2"/>
        <scheme val="minor"/>
      </rPr>
      <t>— Arizona, Colorado, Idaho, Montana, Nevada, New Mexico, Utah, Wyoming</t>
    </r>
  </si>
  <si>
    <r>
      <t xml:space="preserve">Far West </t>
    </r>
    <r>
      <rPr>
        <sz val="11"/>
        <color theme="1"/>
        <rFont val="Calibri"/>
        <family val="2"/>
        <scheme val="minor"/>
      </rPr>
      <t>— Alaska, California, Hawaii, Oregon, Washington</t>
    </r>
  </si>
  <si>
    <r>
      <t xml:space="preserve">Foreign (excluding Canada) </t>
    </r>
    <r>
      <rPr>
        <sz val="11"/>
        <color theme="1"/>
        <rFont val="Calibri"/>
        <family val="2"/>
        <scheme val="minor"/>
      </rPr>
      <t>— Includes all international work</t>
    </r>
  </si>
  <si>
    <t xml:space="preserve">   If yes, what was the dollar amount of the PPP loan?</t>
  </si>
  <si>
    <t xml:space="preserve">      What approach did you use to account for the PPP loan?</t>
  </si>
  <si>
    <t xml:space="preserve">   As of the end of the year (Dec. 31, 2020), have you received PPP loan forgiveness?  </t>
  </si>
  <si>
    <t xml:space="preserve"> C1b.</t>
  </si>
  <si>
    <t xml:space="preserve">      If yes, how much in PPP loan forgiveness have you received?</t>
  </si>
  <si>
    <t>Debt Approach</t>
  </si>
  <si>
    <t>Grant Approach</t>
  </si>
  <si>
    <r>
      <rPr>
        <b/>
        <sz val="11"/>
        <color theme="1"/>
        <rFont val="Calibri"/>
        <family val="2"/>
        <scheme val="minor"/>
      </rPr>
      <t>Email</t>
    </r>
    <r>
      <rPr>
        <sz val="11"/>
        <color theme="1"/>
        <rFont val="Calibri"/>
        <family val="2"/>
        <scheme val="minor"/>
      </rPr>
      <t xml:space="preserve"> - Email your forms directly to Matt Chaffin at:  mchaffin@industryinsights.com</t>
    </r>
  </si>
  <si>
    <r>
      <rPr>
        <b/>
        <sz val="11"/>
        <color theme="1"/>
        <rFont val="Calibri"/>
        <family val="2"/>
        <scheme val="minor"/>
      </rPr>
      <t xml:space="preserve">WHEN TO PROVIDE MORE THAN ONE SUBMISSION </t>
    </r>
    <r>
      <rPr>
        <sz val="11"/>
        <color theme="1"/>
        <rFont val="Calibri"/>
        <family val="2"/>
        <scheme val="minor"/>
      </rPr>
      <t xml:space="preserve">
Some construction companies can have complex organization structures wherein financial reporting for operating activities is well developed on a segment basis. 
For example, the company might have an organizational structure involving separate entities that carry on activities in different states or regions of the country or might perform separate and distinct lines of business activities involving different types of construction activity. 
Where accurate financial data is available for each such segment, which is also commonly shared with third party users of the company’s financial statements, consideration should be given to submittal of financial survey data on a segment basis where such a submission may more accurately portray the financial results of each reporting segment. 
</t>
    </r>
    <r>
      <rPr>
        <b/>
        <u/>
        <sz val="11"/>
        <color theme="1"/>
        <rFont val="Calibri"/>
        <family val="2"/>
        <scheme val="minor"/>
      </rPr>
      <t>Such financial data, at a minimum, must include a separate income statement, as well as balance sheet data.</t>
    </r>
    <r>
      <rPr>
        <sz val="11"/>
        <color theme="1"/>
        <rFont val="Calibri"/>
        <family val="2"/>
        <scheme val="minor"/>
      </rPr>
      <t xml:space="preserve">  Submission of this separate financial information will allow for better comparison of similar companies.</t>
    </r>
  </si>
  <si>
    <t>ALL PARTICIPANTS RECEIVE:</t>
  </si>
  <si>
    <r>
      <t xml:space="preserve">Two </t>
    </r>
    <r>
      <rPr>
        <b/>
        <sz val="11"/>
        <color theme="1"/>
        <rFont val="Calibri"/>
        <family val="2"/>
        <scheme val="minor"/>
      </rPr>
      <t>Peer Group Comparison Report</t>
    </r>
    <r>
      <rPr>
        <sz val="11"/>
        <color theme="1"/>
        <rFont val="Calibri"/>
        <family val="2"/>
        <scheme val="minor"/>
      </rPr>
      <t xml:space="preserve"> credits (each credit allows you to build one report)</t>
    </r>
  </si>
  <si>
    <r>
      <rPr>
        <b/>
        <sz val="11"/>
        <color theme="1"/>
        <rFont val="Calibri"/>
        <family val="2"/>
        <scheme val="minor"/>
      </rPr>
      <t>2021 Financial Benchmarker PDF</t>
    </r>
    <r>
      <rPr>
        <sz val="11"/>
        <color theme="1"/>
        <rFont val="Calibri"/>
        <family val="2"/>
        <scheme val="minor"/>
      </rPr>
      <t xml:space="preserve"> results (100 pages, which includes construction industry salary information)</t>
    </r>
  </si>
  <si>
    <r>
      <rPr>
        <b/>
        <sz val="11"/>
        <color theme="1"/>
        <rFont val="Calibri"/>
        <family val="2"/>
        <scheme val="minor"/>
      </rPr>
      <t>Customized Performanc Report</t>
    </r>
    <r>
      <rPr>
        <sz val="11"/>
        <color theme="1"/>
        <rFont val="Calibri"/>
        <family val="2"/>
        <scheme val="minor"/>
      </rPr>
      <t xml:space="preserve"> that provides insight into your company's results</t>
    </r>
  </si>
  <si>
    <t>PLEASE RETURN THIS CONFIDENTIAL FORM USING ONE OF THE FOLLOWING METHODS:</t>
  </si>
  <si>
    <t>in your official financial statements, then please estimate.</t>
  </si>
  <si>
    <t xml:space="preserve">$ </t>
  </si>
  <si>
    <r>
      <t xml:space="preserve">On average, how many full-time or equivalent personnel did your company employ in 2020? </t>
    </r>
    <r>
      <rPr>
        <sz val="11"/>
        <color theme="1"/>
        <rFont val="Calibri"/>
        <family val="2"/>
        <scheme val="minor"/>
      </rPr>
      <t>(Round to nearest whole number)</t>
    </r>
  </si>
  <si>
    <r>
      <t xml:space="preserve">Of the FTE or equivalent personnel, how many are allocated to the fixed costs of the company </t>
    </r>
    <r>
      <rPr>
        <sz val="11"/>
        <color theme="1"/>
        <rFont val="Calibri"/>
        <family val="2"/>
        <scheme val="minor"/>
      </rPr>
      <t>(e.g., those employees whose employment costs are not directly associated with the variable costs of a project)?</t>
    </r>
  </si>
  <si>
    <r>
      <t>Does your company qualify to bid on public projects under any of the following Disadvantaged Business Enterprise (DBE) categories?</t>
    </r>
    <r>
      <rPr>
        <sz val="11"/>
        <color theme="1"/>
        <rFont val="Calibri"/>
        <family val="2"/>
        <scheme val="minor"/>
      </rPr>
      <t xml:space="preserve"> </t>
    </r>
    <r>
      <rPr>
        <sz val="11"/>
        <color theme="1"/>
        <rFont val="Calibri"/>
        <family val="2"/>
        <scheme val="minor"/>
      </rPr>
      <t>(Check all that apply)</t>
    </r>
  </si>
  <si>
    <r>
      <t>What is the legal form of the business entity?</t>
    </r>
    <r>
      <rPr>
        <sz val="11"/>
        <color theme="1"/>
        <rFont val="Calibri"/>
        <family val="2"/>
        <scheme val="minor"/>
      </rPr>
      <t xml:space="preserve"> (Check only one)</t>
    </r>
  </si>
  <si>
    <r>
      <t>Select one of the following that describes your company's primary role:</t>
    </r>
    <r>
      <rPr>
        <sz val="11"/>
        <color theme="1"/>
        <rFont val="Calibri"/>
        <family val="2"/>
        <scheme val="minor"/>
      </rPr>
      <t xml:space="preserve"> </t>
    </r>
    <r>
      <rPr>
        <b/>
        <sz val="11"/>
        <color theme="1"/>
        <rFont val="Calibri"/>
        <family val="2"/>
        <scheme val="minor"/>
      </rPr>
      <t xml:space="preserve"> </t>
    </r>
    <r>
      <rPr>
        <sz val="11"/>
        <color theme="1"/>
        <rFont val="Calibri"/>
        <family val="2"/>
        <scheme val="minor"/>
      </rPr>
      <t>(Check only one)</t>
    </r>
  </si>
  <si>
    <r>
      <t xml:space="preserve">Please estimate the percentage of annual construction-related revenue earned in the geographic regions below. </t>
    </r>
    <r>
      <rPr>
        <sz val="11"/>
        <color theme="1"/>
        <rFont val="Calibri"/>
        <family val="2"/>
        <scheme val="minor"/>
      </rPr>
      <t>(The total of all percentages must equal 100%.)</t>
    </r>
  </si>
  <si>
    <t>Where is your company's headquarters (region definitions above)? (Check only one)</t>
  </si>
  <si>
    <r>
      <t xml:space="preserve">Note: If a particular entry does not apply or is 0, please enter a 0 into the respective field - </t>
    </r>
    <r>
      <rPr>
        <b/>
        <u/>
        <sz val="11"/>
        <color theme="1"/>
        <rFont val="Calibri"/>
        <family val="2"/>
        <scheme val="minor"/>
      </rPr>
      <t xml:space="preserve">financial statements will not balance if </t>
    </r>
    <r>
      <rPr>
        <b/>
        <sz val="11"/>
        <color theme="1"/>
        <rFont val="Calibri"/>
        <family val="2"/>
        <scheme val="minor"/>
      </rPr>
      <t xml:space="preserve">any </t>
    </r>
  </si>
  <si>
    <r>
      <rPr>
        <b/>
        <u/>
        <sz val="11"/>
        <color theme="1"/>
        <rFont val="Calibri"/>
        <family val="2"/>
        <scheme val="minor"/>
      </rPr>
      <t>any fields are left blank.</t>
    </r>
    <r>
      <rPr>
        <b/>
        <sz val="11"/>
        <color theme="1"/>
        <rFont val="Calibri"/>
        <family val="2"/>
        <scheme val="minor"/>
      </rPr>
      <t xml:space="preserve"> </t>
    </r>
  </si>
  <si>
    <t xml:space="preserve">  PPP Loan Payable (current portion)</t>
  </si>
  <si>
    <t xml:space="preserve">    Notes payable and lines of credit (excluding PPP loan payable)</t>
  </si>
  <si>
    <r>
      <t xml:space="preserve">To which chapter do you belong? </t>
    </r>
    <r>
      <rPr>
        <sz val="11"/>
        <color theme="1"/>
        <rFont val="Calibri"/>
        <family val="2"/>
        <scheme val="minor"/>
      </rPr>
      <t>(Check only one)</t>
    </r>
  </si>
  <si>
    <r>
      <t xml:space="preserve">Please indicate any designation(s) you or your company currently hold. </t>
    </r>
    <r>
      <rPr>
        <sz val="11"/>
        <color theme="1"/>
        <rFont val="Calibri"/>
        <family val="2"/>
        <scheme val="minor"/>
      </rPr>
      <t>(Check all that apply)</t>
    </r>
  </si>
  <si>
    <r>
      <t xml:space="preserve"> What is the ownership of the business?</t>
    </r>
    <r>
      <rPr>
        <sz val="11"/>
        <color theme="1"/>
        <rFont val="Calibri"/>
        <family val="2"/>
        <scheme val="minor"/>
      </rPr>
      <t xml:space="preserve"> (Check only one)</t>
    </r>
  </si>
  <si>
    <t>Alaska</t>
  </si>
  <si>
    <t>Albany</t>
  </si>
  <si>
    <t>American Line Builders</t>
  </si>
  <si>
    <t>Arizona</t>
  </si>
  <si>
    <t>Arkansas</t>
  </si>
  <si>
    <t>Atlanta</t>
  </si>
  <si>
    <t>Atlantic Coast</t>
  </si>
  <si>
    <t xml:space="preserve">Baton Rouge </t>
  </si>
  <si>
    <t xml:space="preserve">Boston </t>
  </si>
  <si>
    <t xml:space="preserve">California Central Coast </t>
  </si>
  <si>
    <t xml:space="preserve">Cascade </t>
  </si>
  <si>
    <t xml:space="preserve">Central Florida </t>
  </si>
  <si>
    <t xml:space="preserve">Central Illinois </t>
  </si>
  <si>
    <t xml:space="preserve">Central Indiana </t>
  </si>
  <si>
    <t>Central Massachusetts NE</t>
  </si>
  <si>
    <t xml:space="preserve">Central Mississippi </t>
  </si>
  <si>
    <t xml:space="preserve">Central Ohio </t>
  </si>
  <si>
    <t xml:space="preserve">Central Texas </t>
  </si>
  <si>
    <t xml:space="preserve">Chicago &amp; Cook County </t>
  </si>
  <si>
    <t xml:space="preserve">Cincinnati </t>
  </si>
  <si>
    <t xml:space="preserve">Connecticut </t>
  </si>
  <si>
    <t xml:space="preserve">Contra Costa </t>
  </si>
  <si>
    <t xml:space="preserve">Dakotas </t>
  </si>
  <si>
    <t xml:space="preserve">East Central California </t>
  </si>
  <si>
    <t xml:space="preserve">East Tennessee </t>
  </si>
  <si>
    <t xml:space="preserve">Eastern Illinois </t>
  </si>
  <si>
    <t xml:space="preserve">Eastern Oklahoma </t>
  </si>
  <si>
    <t xml:space="preserve">El Paso </t>
  </si>
  <si>
    <t xml:space="preserve">Finger Lakes New York </t>
  </si>
  <si>
    <t xml:space="preserve">Florida West Coast </t>
  </si>
  <si>
    <t xml:space="preserve">Georgia </t>
  </si>
  <si>
    <t xml:space="preserve">Greater Cleveland </t>
  </si>
  <si>
    <t xml:space="preserve">Greater Sacramento </t>
  </si>
  <si>
    <t xml:space="preserve">Gulf Coast </t>
  </si>
  <si>
    <t xml:space="preserve">Hawaii </t>
  </si>
  <si>
    <t xml:space="preserve">Hudson Valley </t>
  </si>
  <si>
    <t xml:space="preserve">Idaho </t>
  </si>
  <si>
    <t xml:space="preserve">Illinois </t>
  </si>
  <si>
    <t xml:space="preserve">Inland Empire </t>
  </si>
  <si>
    <t xml:space="preserve">Intermountain </t>
  </si>
  <si>
    <t xml:space="preserve">Iowa </t>
  </si>
  <si>
    <t xml:space="preserve">Kansas </t>
  </si>
  <si>
    <t xml:space="preserve">Kansas City </t>
  </si>
  <si>
    <t xml:space="preserve">Kern County </t>
  </si>
  <si>
    <t xml:space="preserve">Long Island </t>
  </si>
  <si>
    <t xml:space="preserve">Los Angeles County </t>
  </si>
  <si>
    <t xml:space="preserve">Louisville </t>
  </si>
  <si>
    <t xml:space="preserve">Mahoning Valley </t>
  </si>
  <si>
    <t xml:space="preserve">Maryland </t>
  </si>
  <si>
    <t xml:space="preserve">Memphis </t>
  </si>
  <si>
    <t xml:space="preserve">Michigan </t>
  </si>
  <si>
    <t xml:space="preserve">Milwaukee </t>
  </si>
  <si>
    <t xml:space="preserve">Minneapolis </t>
  </si>
  <si>
    <t xml:space="preserve">Missouri Valley Line Constructors </t>
  </si>
  <si>
    <t xml:space="preserve">Montana </t>
  </si>
  <si>
    <t xml:space="preserve">Monterey Bay California </t>
  </si>
  <si>
    <t xml:space="preserve">Nebraska </t>
  </si>
  <si>
    <t xml:space="preserve">New Mexico </t>
  </si>
  <si>
    <t xml:space="preserve">New York City </t>
  </si>
  <si>
    <t xml:space="preserve">North Central Ohio </t>
  </si>
  <si>
    <t xml:space="preserve">North Florida </t>
  </si>
  <si>
    <t xml:space="preserve">North Louisiana </t>
  </si>
  <si>
    <t xml:space="preserve">North Texas </t>
  </si>
  <si>
    <t xml:space="preserve">Northeast Louisiana </t>
  </si>
  <si>
    <t xml:space="preserve">Northeastern Illinois </t>
  </si>
  <si>
    <t xml:space="preserve">Northeastern Line Constructors </t>
  </si>
  <si>
    <t xml:space="preserve">Northern California </t>
  </si>
  <si>
    <t xml:space="preserve">Northern Illinois </t>
  </si>
  <si>
    <t xml:space="preserve">Northern Indiana </t>
  </si>
  <si>
    <t xml:space="preserve">Northern New Jersey </t>
  </si>
  <si>
    <t xml:space="preserve">Northern New York </t>
  </si>
  <si>
    <t xml:space="preserve">Northwest Line Constructors </t>
  </si>
  <si>
    <t xml:space="preserve">Ohio/Michigan </t>
  </si>
  <si>
    <t xml:space="preserve">Oklahoma </t>
  </si>
  <si>
    <t xml:space="preserve">Orange County </t>
  </si>
  <si>
    <t xml:space="preserve">Oregon Pacific-Cascade </t>
  </si>
  <si>
    <t xml:space="preserve">Oregon-Columbia </t>
  </si>
  <si>
    <t xml:space="preserve">Penn-Del-Jersey </t>
  </si>
  <si>
    <t xml:space="preserve">Puget Sound </t>
  </si>
  <si>
    <t xml:space="preserve">Quad Cities </t>
  </si>
  <si>
    <t xml:space="preserve">Red River Valley </t>
  </si>
  <si>
    <t xml:space="preserve">Redwood Empire </t>
  </si>
  <si>
    <t>Rochester New York</t>
  </si>
  <si>
    <t xml:space="preserve">Rocky Mountain </t>
  </si>
  <si>
    <t xml:space="preserve">San Diego </t>
  </si>
  <si>
    <t xml:space="preserve">San Francisco </t>
  </si>
  <si>
    <t xml:space="preserve">San Mateo </t>
  </si>
  <si>
    <t xml:space="preserve">Santa Clara Valley </t>
  </si>
  <si>
    <t xml:space="preserve">South Florida </t>
  </si>
  <si>
    <t xml:space="preserve">South Louisiana </t>
  </si>
  <si>
    <t xml:space="preserve">South Texas </t>
  </si>
  <si>
    <t xml:space="preserve">Southeast Texas </t>
  </si>
  <si>
    <t xml:space="preserve">Southeastern Line Constructors </t>
  </si>
  <si>
    <t xml:space="preserve">Southeastern Michigan </t>
  </si>
  <si>
    <t xml:space="preserve">Southern Arizona </t>
  </si>
  <si>
    <t xml:space="preserve">Southern Colorado </t>
  </si>
  <si>
    <t xml:space="preserve">Southern Indiana </t>
  </si>
  <si>
    <t xml:space="preserve">Southern Nevada </t>
  </si>
  <si>
    <t xml:space="preserve">Southern New Jersey </t>
  </si>
  <si>
    <t xml:space="preserve">Southern Sierras </t>
  </si>
  <si>
    <t xml:space="preserve">Southern Tier </t>
  </si>
  <si>
    <t xml:space="preserve">Southwest Louisiana </t>
  </si>
  <si>
    <t xml:space="preserve">Southwest Washington </t>
  </si>
  <si>
    <t xml:space="preserve">Southwestern Line Constructors </t>
  </si>
  <si>
    <t xml:space="preserve">St. Louis </t>
  </si>
  <si>
    <t xml:space="preserve">St. Paul </t>
  </si>
  <si>
    <t xml:space="preserve">Twin Ports-Arrowhead </t>
  </si>
  <si>
    <t xml:space="preserve">Washington DC </t>
  </si>
  <si>
    <t>West Texas</t>
  </si>
  <si>
    <t xml:space="preserve">West Virginia-Ohio Valley </t>
  </si>
  <si>
    <t xml:space="preserve">Western Line Constructors </t>
  </si>
  <si>
    <t xml:space="preserve">Western Massachusetts </t>
  </si>
  <si>
    <t xml:space="preserve">Western New York State </t>
  </si>
  <si>
    <t xml:space="preserve">Western Ohio </t>
  </si>
  <si>
    <t xml:space="preserve">Western Pennsylvania </t>
  </si>
  <si>
    <t xml:space="preserve">Wisconsin </t>
  </si>
  <si>
    <t xml:space="preserve">Wyoming </t>
  </si>
  <si>
    <t>Rhode Island &amp; Southeast</t>
  </si>
  <si>
    <t xml:space="preserve">    Massachusetts</t>
  </si>
  <si>
    <t xml:space="preserve">Did your company participate in NECA's 2020 Construction Industry Financial Survey? </t>
  </si>
  <si>
    <t xml:space="preserve">Are you a NECA member? </t>
  </si>
  <si>
    <t>NECA's ANNUAL FINANCIAL SURVEY</t>
  </si>
  <si>
    <t>DEADLINE FOR SUBMISSION IS FRIDAY, MAY 28,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</si>
</sst>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5" formatCode="&quot;$&quot;#,##0_);\(&quot;$&quot;#,##0\)"/>
    <numFmt numFmtId="44" formatCode="_(&quot;$&quot;* #,##0.00_);_(&quot;$&quot;* \(#,##0.00\);_(&quot;$&quot;* &quot;-&quot;??_);_(@_)"/>
    <numFmt numFmtId="164" formatCode="#,##0.00;\(#,##0.00\);&quot;-&quot;"/>
  </numFmts>
  <fonts count="44"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i/>
      <sz val="11"/>
      <color theme="1"/>
      <name val="Calibri"/>
      <family val="2"/>
      <scheme val="minor"/>
    </font>
    <font>
      <sz val="13"/>
      <color theme="1"/>
      <name val="Calibri"/>
      <family val="2"/>
      <scheme val="minor"/>
    </font>
    <font>
      <sz val="11"/>
      <color theme="1"/>
      <name val="Arial"/>
      <family val="2"/>
    </font>
    <font>
      <sz val="11"/>
      <color theme="1"/>
      <name val="Wingdings"/>
      <charset val="2"/>
    </font>
    <font>
      <b/>
      <sz val="11"/>
      <color theme="0"/>
      <name val="Arial"/>
      <family val="2"/>
    </font>
    <font>
      <b/>
      <sz val="18"/>
      <color theme="1"/>
      <name val="Arial"/>
      <family val="2"/>
    </font>
    <font>
      <u/>
      <sz val="11"/>
      <color theme="10"/>
      <name val="Calibri"/>
      <family val="2"/>
      <scheme val="minor"/>
    </font>
    <font>
      <sz val="11"/>
      <color rgb="FFFF0000"/>
      <name val="Calibri"/>
      <family val="2"/>
      <scheme val="minor"/>
    </font>
    <font>
      <sz val="16"/>
      <color theme="1"/>
      <name val="Calibri"/>
      <family val="2"/>
      <scheme val="minor"/>
    </font>
    <font>
      <b/>
      <sz val="16"/>
      <color theme="0"/>
      <name val="Calibri"/>
      <family val="2"/>
      <scheme val="minor"/>
    </font>
    <font>
      <sz val="11"/>
      <color theme="1" tint="0.14999847407452621"/>
      <name val="Calibri"/>
      <family val="2"/>
      <scheme val="minor"/>
    </font>
    <font>
      <b/>
      <sz val="11"/>
      <color theme="1" tint="0.14999847407452621"/>
      <name val="Calibri"/>
      <family val="2"/>
      <scheme val="minor"/>
    </font>
    <font>
      <sz val="11"/>
      <name val="Calibri"/>
      <family val="2"/>
      <scheme val="minor"/>
    </font>
    <font>
      <b/>
      <sz val="11"/>
      <color rgb="FFFF0000"/>
      <name val="Calibri"/>
      <family val="2"/>
      <scheme val="minor"/>
    </font>
    <font>
      <b/>
      <sz val="12"/>
      <name val="Calibri"/>
      <family val="2"/>
      <scheme val="minor"/>
    </font>
    <font>
      <i/>
      <u/>
      <sz val="11"/>
      <color theme="1"/>
      <name val="Calibri"/>
      <family val="2"/>
      <scheme val="minor"/>
    </font>
    <font>
      <sz val="8"/>
      <color rgb="FF000000"/>
      <name val="Segoe UI"/>
      <family val="2"/>
    </font>
    <font>
      <b/>
      <sz val="9"/>
      <color theme="1"/>
      <name val="Calibri"/>
      <family val="2"/>
      <scheme val="minor"/>
    </font>
    <font>
      <sz val="11"/>
      <color rgb="FF3F3F76"/>
      <name val="Calibri"/>
      <family val="2"/>
      <scheme val="minor"/>
    </font>
    <font>
      <sz val="10"/>
      <color theme="1"/>
      <name val="Arial"/>
      <family val="2"/>
    </font>
    <font>
      <b/>
      <sz val="10"/>
      <color indexed="8"/>
      <name val="Arial"/>
      <family val="2"/>
    </font>
    <font>
      <u/>
      <sz val="11"/>
      <color indexed="12"/>
      <name val="Calibri"/>
      <family val="2"/>
    </font>
    <font>
      <b/>
      <sz val="14"/>
      <color theme="3"/>
      <name val="Arial"/>
      <family val="2"/>
    </font>
    <font>
      <sz val="11"/>
      <color theme="1"/>
      <name val="Garamond"/>
      <family val="1"/>
    </font>
    <font>
      <b/>
      <sz val="12"/>
      <color theme="3"/>
      <name val="Arial"/>
      <family val="2"/>
    </font>
    <font>
      <i/>
      <sz val="10"/>
      <color rgb="FF7F7F7F"/>
      <name val="Arial"/>
      <family val="2"/>
    </font>
    <font>
      <b/>
      <u/>
      <sz val="11"/>
      <color theme="1"/>
      <name val="Calibri"/>
      <family val="2"/>
      <scheme val="minor"/>
    </font>
    <font>
      <sz val="11"/>
      <color theme="8" tint="-0.249977111117893"/>
      <name val="Wingdings"/>
      <charset val="2"/>
    </font>
    <font>
      <sz val="9"/>
      <color theme="9" tint="-0.249977111117893"/>
      <name val="Wingdings"/>
      <charset val="2"/>
    </font>
    <font>
      <sz val="11"/>
      <color theme="8" tint="-0.249977111117893"/>
      <name val="Calibri"/>
      <family val="2"/>
      <scheme val="minor"/>
    </font>
    <font>
      <sz val="16"/>
      <color theme="0"/>
      <name val="Calibri"/>
      <family val="2"/>
      <scheme val="minor"/>
    </font>
    <font>
      <b/>
      <sz val="14"/>
      <color theme="0"/>
      <name val="Arial"/>
      <family val="2"/>
    </font>
    <font>
      <b/>
      <sz val="12"/>
      <color theme="0"/>
      <name val="Calibri"/>
      <family val="2"/>
      <scheme val="minor"/>
    </font>
    <font>
      <sz val="10"/>
      <color theme="1"/>
      <name val="Calibri"/>
      <family val="2"/>
      <scheme val="minor"/>
    </font>
    <font>
      <b/>
      <i/>
      <sz val="11"/>
      <color theme="1"/>
      <name val="Calibri"/>
      <family val="2"/>
      <scheme val="minor"/>
    </font>
    <font>
      <sz val="11"/>
      <color rgb="FFA6A6A6"/>
      <name val="Calibri"/>
      <family val="2"/>
      <scheme val="minor"/>
    </font>
    <font>
      <sz val="11"/>
      <color theme="4" tint="-0.249977111117893"/>
      <name val="Calibri"/>
      <family val="2"/>
      <scheme val="minor"/>
    </font>
    <font>
      <sz val="8"/>
      <color theme="9" tint="-0.249977111117893"/>
      <name val="Wingdings"/>
      <charset val="2"/>
    </font>
    <font>
      <sz val="9.5"/>
      <color rgb="FFFF0000"/>
      <name val="Calibri"/>
      <family val="2"/>
      <scheme val="minor"/>
    </font>
    <font>
      <sz val="10"/>
      <color rgb="FFFF0000"/>
      <name val="Calibri"/>
      <family val="2"/>
      <scheme val="minor"/>
    </font>
  </fonts>
  <fills count="18">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CC"/>
        <bgColor indexed="64"/>
      </patternFill>
    </fill>
    <fill>
      <patternFill patternType="solid">
        <fgColor rgb="FFCCFFCC"/>
        <bgColor indexed="64"/>
      </patternFill>
    </fill>
    <fill>
      <patternFill patternType="solid">
        <fgColor indexed="51"/>
        <bgColor indexed="64"/>
      </patternFill>
    </fill>
    <fill>
      <patternFill patternType="solid">
        <fgColor rgb="FFFFFF99"/>
        <bgColor indexed="64"/>
      </patternFill>
    </fill>
    <fill>
      <patternFill patternType="solid">
        <fgColor rgb="FFCCFF99"/>
        <bgColor indexed="64"/>
      </patternFill>
    </fill>
    <fill>
      <patternFill patternType="solid">
        <fgColor theme="1"/>
        <bgColor indexed="64"/>
      </patternFill>
    </fill>
    <fill>
      <patternFill patternType="solid">
        <fgColor rgb="FF263762"/>
        <bgColor indexed="64"/>
      </patternFill>
    </fill>
    <fill>
      <patternFill patternType="solid">
        <fgColor rgb="FF007354"/>
        <bgColor indexed="64"/>
      </patternFill>
    </fill>
    <fill>
      <patternFill patternType="solid">
        <fgColor rgb="FFFFFF00"/>
        <bgColor indexed="64"/>
      </patternFill>
    </fill>
    <fill>
      <patternFill patternType="solid">
        <fgColor rgb="FFF2F2F2"/>
        <bgColor indexed="64"/>
      </patternFill>
    </fill>
    <fill>
      <patternFill patternType="solid">
        <fgColor rgb="FFCDCDCD"/>
        <bgColor indexed="64"/>
      </patternFill>
    </fill>
    <fill>
      <patternFill patternType="solid">
        <fgColor rgb="FFA1A1A1"/>
        <bgColor indexed="64"/>
      </patternFill>
    </fill>
    <fill>
      <patternFill patternType="solid">
        <fgColor rgb="FF001D4C"/>
        <bgColor indexed="64"/>
      </patternFill>
    </fill>
    <fill>
      <patternFill patternType="solid">
        <fgColor theme="7" tint="0.39997558519241921"/>
        <bgColor indexed="64"/>
      </patternFill>
    </fill>
  </fills>
  <borders count="57">
    <border>
      <left/>
      <right/>
      <top/>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indexed="64"/>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indexed="64"/>
      </right>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style="thin">
        <color indexed="64"/>
      </left>
      <right/>
      <top style="hair">
        <color indexed="64"/>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style="thin">
        <color indexed="13"/>
      </left>
      <right style="thin">
        <color indexed="10"/>
      </right>
      <top style="thin">
        <color indexed="13"/>
      </top>
      <bottom style="thin">
        <color indexed="10"/>
      </bottom>
      <diagonal/>
    </border>
    <border>
      <left/>
      <right/>
      <top/>
      <bottom style="thick">
        <color theme="4" tint="0.499984740745262"/>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theme="1" tint="4.9989318521683403E-2"/>
      </left>
      <right/>
      <top style="thin">
        <color theme="1" tint="4.9989318521683403E-2"/>
      </top>
      <bottom style="thin">
        <color indexed="64"/>
      </bottom>
      <diagonal/>
    </border>
    <border>
      <left/>
      <right/>
      <top style="thin">
        <color theme="1" tint="4.9989318521683403E-2"/>
      </top>
      <bottom style="thin">
        <color indexed="64"/>
      </bottom>
      <diagonal/>
    </border>
    <border>
      <left/>
      <right style="thin">
        <color theme="1" tint="4.9989318521683403E-2"/>
      </right>
      <top style="thin">
        <color theme="1" tint="4.9989318521683403E-2"/>
      </top>
      <bottom style="thin">
        <color indexed="64"/>
      </bottom>
      <diagonal/>
    </border>
    <border>
      <left style="thin">
        <color theme="1" tint="4.9989318521683403E-2"/>
      </left>
      <right/>
      <top/>
      <bottom/>
      <diagonal/>
    </border>
    <border>
      <left/>
      <right style="thin">
        <color theme="1" tint="4.9989318521683403E-2"/>
      </right>
      <top/>
      <bottom/>
      <diagonal/>
    </border>
    <border>
      <left style="thin">
        <color theme="1" tint="4.9989318521683403E-2"/>
      </left>
      <right/>
      <top/>
      <bottom style="thin">
        <color theme="1" tint="4.9989318521683403E-2"/>
      </bottom>
      <diagonal/>
    </border>
    <border>
      <left/>
      <right/>
      <top/>
      <bottom style="thin">
        <color theme="1" tint="4.9989318521683403E-2"/>
      </bottom>
      <diagonal/>
    </border>
    <border>
      <left/>
      <right style="thin">
        <color theme="1" tint="4.9989318521683403E-2"/>
      </right>
      <top/>
      <bottom style="thin">
        <color theme="1" tint="4.9989318521683403E-2"/>
      </bottom>
      <diagonal/>
    </border>
    <border>
      <left style="thin">
        <color theme="2" tint="-0.24994659260841701"/>
      </left>
      <right/>
      <top style="thin">
        <color theme="2" tint="-0.24994659260841701"/>
      </top>
      <bottom style="thin">
        <color theme="2" tint="-0.24994659260841701"/>
      </bottom>
      <diagonal/>
    </border>
    <border>
      <left/>
      <right style="thin">
        <color theme="2" tint="-0.24994659260841701"/>
      </right>
      <top style="thin">
        <color theme="2" tint="-0.24994659260841701"/>
      </top>
      <bottom style="thin">
        <color theme="2" tint="-0.24994659260841701"/>
      </bottom>
      <diagonal/>
    </border>
    <border>
      <left/>
      <right style="thin">
        <color auto="1"/>
      </right>
      <top style="hair">
        <color indexed="64"/>
      </top>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s>
  <cellStyleXfs count="14">
    <xf numFmtId="0" fontId="0" fillId="0" borderId="0"/>
    <xf numFmtId="44" fontId="1" fillId="0" borderId="0" applyFont="0" applyFill="0" applyBorder="0" applyAlignment="0" applyProtection="0"/>
    <xf numFmtId="0" fontId="10" fillId="0" borderId="0" applyNumberFormat="0" applyFill="0" applyBorder="0" applyAlignment="0" applyProtection="0"/>
    <xf numFmtId="0" fontId="22" fillId="4" borderId="36" applyNumberFormat="0" applyAlignment="0" applyProtection="0"/>
    <xf numFmtId="164" fontId="2" fillId="5" borderId="20" applyNumberFormat="0" applyFont="0" applyBorder="0" applyAlignment="0">
      <alignment horizontal="center" vertical="center" wrapText="1"/>
      <protection locked="0"/>
    </xf>
    <xf numFmtId="0" fontId="23" fillId="0" borderId="0"/>
    <xf numFmtId="0" fontId="24" fillId="6" borderId="39">
      <alignment horizontal="left" indent="1"/>
    </xf>
    <xf numFmtId="0" fontId="25" fillId="0" borderId="0" applyNumberFormat="0" applyFill="0" applyBorder="0" applyAlignment="0" applyProtection="0">
      <alignment vertical="top"/>
      <protection locked="0"/>
    </xf>
    <xf numFmtId="0" fontId="26" fillId="0" borderId="38" applyNumberFormat="0" applyFill="0" applyAlignment="0" applyProtection="0"/>
    <xf numFmtId="0" fontId="27" fillId="0" borderId="0"/>
    <xf numFmtId="0" fontId="28" fillId="0" borderId="40" applyNumberFormat="0" applyFill="0" applyAlignment="0" applyProtection="0"/>
    <xf numFmtId="0" fontId="29" fillId="0" borderId="0" applyNumberFormat="0" applyFill="0" applyBorder="0" applyAlignment="0" applyProtection="0"/>
    <xf numFmtId="0" fontId="23" fillId="7" borderId="37" applyNumberFormat="0" applyAlignment="0">
      <protection locked="0"/>
    </xf>
    <xf numFmtId="0" fontId="23" fillId="8" borderId="41">
      <alignment vertical="center"/>
      <protection locked="0"/>
    </xf>
  </cellStyleXfs>
  <cellXfs count="365">
    <xf numFmtId="0" fontId="0" fillId="0" borderId="0" xfId="0"/>
    <xf numFmtId="0" fontId="0" fillId="0" borderId="0" xfId="0" applyAlignment="1">
      <alignment horizontal="center" vertical="center"/>
    </xf>
    <xf numFmtId="0" fontId="6" fillId="0" borderId="0" xfId="0" applyFont="1" applyAlignment="1">
      <alignment vertical="center" wrapText="1"/>
    </xf>
    <xf numFmtId="0" fontId="0" fillId="3" borderId="0" xfId="0" applyFill="1" applyAlignment="1">
      <alignment vertical="center"/>
    </xf>
    <xf numFmtId="0" fontId="0" fillId="0" borderId="0" xfId="0" applyAlignment="1">
      <alignment horizontal="center"/>
    </xf>
    <xf numFmtId="0" fontId="0" fillId="3" borderId="0" xfId="0" applyFill="1" applyAlignment="1">
      <alignment horizontal="center" vertical="center"/>
    </xf>
    <xf numFmtId="0" fontId="0" fillId="0" borderId="0" xfId="0" applyAlignment="1">
      <alignment vertical="center"/>
    </xf>
    <xf numFmtId="0" fontId="12" fillId="0" borderId="0" xfId="0" applyFont="1" applyAlignment="1">
      <alignment vertical="center"/>
    </xf>
    <xf numFmtId="0" fontId="12" fillId="3" borderId="0" xfId="0" applyFont="1" applyFill="1" applyAlignment="1">
      <alignment vertical="center"/>
    </xf>
    <xf numFmtId="0" fontId="8" fillId="2" borderId="0" xfId="0" applyFont="1" applyFill="1" applyBorder="1" applyAlignment="1">
      <alignment horizontal="left" vertical="center"/>
    </xf>
    <xf numFmtId="0" fontId="8" fillId="2" borderId="0" xfId="0" applyFont="1" applyFill="1" applyBorder="1" applyAlignment="1">
      <alignment horizontal="center" vertical="center"/>
    </xf>
    <xf numFmtId="0" fontId="8" fillId="2" borderId="0" xfId="0" applyFont="1" applyFill="1" applyBorder="1" applyAlignment="1">
      <alignment horizontal="right" vertical="center"/>
    </xf>
    <xf numFmtId="0" fontId="0" fillId="0" borderId="0" xfId="0" applyBorder="1" applyAlignment="1">
      <alignment vertical="center"/>
    </xf>
    <xf numFmtId="0" fontId="7" fillId="0" borderId="0" xfId="0" applyFont="1" applyBorder="1" applyAlignment="1">
      <alignment horizontal="left" vertical="center"/>
    </xf>
    <xf numFmtId="0" fontId="2" fillId="0" borderId="0" xfId="0" applyFont="1" applyBorder="1" applyAlignment="1">
      <alignment horizontal="left" vertical="center"/>
    </xf>
    <xf numFmtId="0" fontId="11" fillId="0" borderId="0" xfId="0" applyFont="1" applyBorder="1" applyAlignment="1">
      <alignment horizontal="left" vertical="center"/>
    </xf>
    <xf numFmtId="0" fontId="0" fillId="0" borderId="0" xfId="0" applyFill="1"/>
    <xf numFmtId="0" fontId="0" fillId="0" borderId="0" xfId="0" applyBorder="1" applyAlignment="1">
      <alignment horizontal="left" vertical="center" wrapText="1"/>
    </xf>
    <xf numFmtId="0" fontId="9" fillId="2" borderId="0" xfId="0" applyFont="1" applyFill="1" applyBorder="1" applyAlignment="1">
      <alignment horizontal="center" vertical="center"/>
    </xf>
    <xf numFmtId="0" fontId="10" fillId="0" borderId="0" xfId="2" applyBorder="1" applyAlignment="1">
      <alignment horizontal="left" vertical="center"/>
    </xf>
    <xf numFmtId="0" fontId="0" fillId="0" borderId="0" xfId="0" applyBorder="1" applyAlignment="1">
      <alignment horizontal="left" vertical="center"/>
    </xf>
    <xf numFmtId="0" fontId="0" fillId="0" borderId="0" xfId="0" applyAlignment="1">
      <alignment vertical="center"/>
    </xf>
    <xf numFmtId="0" fontId="8" fillId="2" borderId="46" xfId="0" applyFont="1" applyFill="1" applyBorder="1" applyAlignment="1">
      <alignment horizontal="center" vertical="center"/>
    </xf>
    <xf numFmtId="0" fontId="8" fillId="2" borderId="47" xfId="0" applyFont="1" applyFill="1" applyBorder="1" applyAlignment="1">
      <alignment horizontal="right" vertical="center"/>
    </xf>
    <xf numFmtId="0" fontId="9" fillId="2" borderId="46" xfId="0" applyFont="1" applyFill="1" applyBorder="1" applyAlignment="1">
      <alignment horizontal="center" vertical="center"/>
    </xf>
    <xf numFmtId="0" fontId="9" fillId="2" borderId="47" xfId="0" applyFont="1" applyFill="1"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vertical="center"/>
    </xf>
    <xf numFmtId="0" fontId="31" fillId="0" borderId="46" xfId="0" applyFont="1" applyBorder="1" applyAlignment="1">
      <alignment horizontal="center" vertical="center"/>
    </xf>
    <xf numFmtId="0" fontId="33" fillId="0" borderId="46" xfId="0" applyFont="1" applyBorder="1" applyAlignment="1">
      <alignment horizontal="center" vertical="center"/>
    </xf>
    <xf numFmtId="0" fontId="0" fillId="0" borderId="47" xfId="0" applyBorder="1" applyAlignment="1">
      <alignment horizontal="left" vertical="center" wrapText="1"/>
    </xf>
    <xf numFmtId="0" fontId="0" fillId="0" borderId="48" xfId="0" applyBorder="1" applyAlignment="1">
      <alignment horizontal="center" vertical="center"/>
    </xf>
    <xf numFmtId="0" fontId="0" fillId="0" borderId="49" xfId="0" applyBorder="1" applyAlignment="1">
      <alignment vertical="center"/>
    </xf>
    <xf numFmtId="0" fontId="0" fillId="0" borderId="50" xfId="0" applyBorder="1" applyAlignment="1">
      <alignment vertical="center"/>
    </xf>
    <xf numFmtId="0" fontId="32" fillId="0" borderId="0" xfId="0" applyFont="1" applyBorder="1" applyAlignment="1">
      <alignment horizontal="right" vertical="center"/>
    </xf>
    <xf numFmtId="0" fontId="2" fillId="0" borderId="0" xfId="0" applyFont="1" applyBorder="1" applyAlignment="1">
      <alignment vertical="center"/>
    </xf>
    <xf numFmtId="0" fontId="0" fillId="0" borderId="0" xfId="0" applyFill="1" applyAlignment="1">
      <alignment horizontal="center"/>
    </xf>
    <xf numFmtId="0" fontId="0" fillId="12" borderId="0" xfId="0" applyFill="1" applyAlignment="1">
      <alignment horizontal="center"/>
    </xf>
    <xf numFmtId="0" fontId="41" fillId="0" borderId="0" xfId="0" applyFont="1" applyBorder="1" applyAlignment="1">
      <alignment horizontal="right" vertical="center"/>
    </xf>
    <xf numFmtId="0" fontId="0" fillId="0" borderId="0" xfId="0" applyFont="1" applyAlignment="1" applyProtection="1">
      <alignment vertical="center"/>
    </xf>
    <xf numFmtId="0" fontId="14" fillId="0" borderId="0" xfId="0" applyFont="1" applyAlignment="1" applyProtection="1">
      <alignment horizontal="center" vertical="center"/>
    </xf>
    <xf numFmtId="0" fontId="0" fillId="3" borderId="0" xfId="0" applyFill="1" applyProtection="1"/>
    <xf numFmtId="0" fontId="0" fillId="0" borderId="0" xfId="0" applyProtection="1"/>
    <xf numFmtId="0" fontId="35" fillId="9" borderId="0" xfId="0" applyFont="1" applyFill="1" applyBorder="1" applyAlignment="1" applyProtection="1">
      <alignment horizontal="center" vertical="center"/>
    </xf>
    <xf numFmtId="0" fontId="0" fillId="0" borderId="0" xfId="0" applyAlignment="1" applyProtection="1">
      <alignment horizontal="center" vertical="center"/>
    </xf>
    <xf numFmtId="0" fontId="13" fillId="11" borderId="0" xfId="0" applyFont="1" applyFill="1" applyBorder="1" applyAlignment="1" applyProtection="1">
      <alignment horizontal="center" vertical="center"/>
    </xf>
    <xf numFmtId="0" fontId="37" fillId="0" borderId="0" xfId="0" applyFont="1" applyBorder="1" applyAlignment="1" applyProtection="1">
      <alignment horizontal="center" vertical="center"/>
    </xf>
    <xf numFmtId="0" fontId="0" fillId="0" borderId="0" xfId="0" applyFont="1" applyBorder="1" applyAlignment="1" applyProtection="1">
      <alignment vertical="center"/>
    </xf>
    <xf numFmtId="0" fontId="0" fillId="0" borderId="0" xfId="0" applyFont="1" applyBorder="1" applyAlignment="1" applyProtection="1">
      <alignment horizontal="center" vertical="center"/>
    </xf>
    <xf numFmtId="0" fontId="0" fillId="2" borderId="0" xfId="0" applyFont="1" applyFill="1" applyBorder="1" applyAlignment="1" applyProtection="1">
      <alignment horizontal="center" vertical="center"/>
    </xf>
    <xf numFmtId="0" fontId="0" fillId="0" borderId="0" xfId="0" applyFont="1" applyBorder="1" applyAlignment="1" applyProtection="1">
      <alignment horizontal="left" vertical="center" wrapText="1"/>
    </xf>
    <xf numFmtId="0" fontId="0" fillId="0" borderId="0" xfId="0" applyFont="1" applyBorder="1" applyAlignment="1" applyProtection="1">
      <alignment horizontal="center" vertical="center" wrapText="1"/>
    </xf>
    <xf numFmtId="0" fontId="2" fillId="0" borderId="0" xfId="0" applyFont="1" applyBorder="1" applyAlignment="1" applyProtection="1">
      <alignment horizontal="left" vertical="center" wrapText="1"/>
    </xf>
    <xf numFmtId="0" fontId="0" fillId="0" borderId="0" xfId="0" applyFont="1" applyBorder="1" applyAlignment="1" applyProtection="1">
      <alignment horizontal="left" vertical="center"/>
    </xf>
    <xf numFmtId="0" fontId="0" fillId="2" borderId="0" xfId="0" applyFill="1" applyAlignment="1" applyProtection="1">
      <alignment horizontal="center" vertical="center"/>
    </xf>
    <xf numFmtId="0" fontId="0" fillId="3" borderId="0" xfId="0" applyFont="1" applyFill="1" applyAlignment="1" applyProtection="1">
      <alignment vertical="center"/>
    </xf>
    <xf numFmtId="0" fontId="0" fillId="3" borderId="0" xfId="0" applyFill="1" applyAlignment="1" applyProtection="1">
      <alignment horizontal="center" vertical="center"/>
    </xf>
    <xf numFmtId="0" fontId="2" fillId="0" borderId="3" xfId="0" applyFont="1" applyBorder="1" applyAlignment="1" applyProtection="1">
      <alignment horizontal="left" vertical="center"/>
      <protection locked="0"/>
    </xf>
    <xf numFmtId="0" fontId="0" fillId="0" borderId="4" xfId="0" applyFont="1" applyBorder="1" applyAlignment="1" applyProtection="1">
      <alignment horizontal="right" vertical="center"/>
      <protection locked="0"/>
    </xf>
    <xf numFmtId="0" fontId="2" fillId="0" borderId="4" xfId="0" applyFont="1" applyBorder="1" applyAlignment="1" applyProtection="1">
      <alignment horizontal="right" vertical="center"/>
      <protection locked="0"/>
    </xf>
    <xf numFmtId="0" fontId="2" fillId="0" borderId="7" xfId="0" applyFont="1" applyBorder="1" applyAlignment="1" applyProtection="1">
      <alignment horizontal="left" vertical="center"/>
      <protection locked="0"/>
    </xf>
    <xf numFmtId="0" fontId="0" fillId="0" borderId="1" xfId="0" applyFont="1" applyBorder="1" applyAlignment="1" applyProtection="1">
      <alignment horizontal="right" vertical="center"/>
      <protection locked="0"/>
    </xf>
    <xf numFmtId="0" fontId="2" fillId="0" borderId="12" xfId="0" applyFont="1" applyFill="1" applyBorder="1" applyAlignment="1" applyProtection="1">
      <alignment horizontal="left" vertical="center"/>
      <protection locked="0"/>
    </xf>
    <xf numFmtId="0" fontId="2" fillId="0" borderId="14" xfId="0" applyFont="1" applyFill="1" applyBorder="1" applyAlignment="1" applyProtection="1">
      <alignment vertical="center"/>
      <protection locked="0"/>
    </xf>
    <xf numFmtId="0" fontId="0" fillId="0" borderId="0" xfId="0" applyFont="1" applyAlignment="1" applyProtection="1">
      <alignment vertical="center"/>
      <protection locked="0"/>
    </xf>
    <xf numFmtId="0" fontId="0" fillId="0" borderId="8" xfId="0" applyFont="1" applyBorder="1" applyAlignment="1" applyProtection="1">
      <alignment vertical="center"/>
      <protection locked="0"/>
    </xf>
    <xf numFmtId="0" fontId="2" fillId="0" borderId="0" xfId="0" applyFont="1" applyAlignment="1" applyProtection="1">
      <alignment horizontal="left" vertical="center"/>
      <protection locked="0"/>
    </xf>
    <xf numFmtId="0" fontId="0" fillId="0" borderId="10" xfId="0" applyFont="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0" xfId="0" applyFont="1" applyAlignment="1" applyProtection="1">
      <alignment horizontal="center" vertical="center"/>
      <protection locked="0"/>
    </xf>
    <xf numFmtId="0" fontId="2" fillId="0" borderId="0" xfId="0" applyFont="1" applyProtection="1">
      <protection locked="0"/>
    </xf>
    <xf numFmtId="0" fontId="0" fillId="0" borderId="27" xfId="0" applyFont="1" applyBorder="1" applyAlignment="1" applyProtection="1">
      <alignment horizontal="right" vertical="center"/>
      <protection locked="0"/>
    </xf>
    <xf numFmtId="0" fontId="0" fillId="0" borderId="31" xfId="0" applyFont="1" applyBorder="1" applyAlignment="1" applyProtection="1">
      <alignment horizontal="center" vertical="center"/>
      <protection locked="0"/>
    </xf>
    <xf numFmtId="0" fontId="2" fillId="0" borderId="10" xfId="0" applyFont="1" applyBorder="1" applyAlignment="1" applyProtection="1">
      <alignment horizontal="left" vertical="center" wrapText="1"/>
      <protection locked="0"/>
    </xf>
    <xf numFmtId="0" fontId="0" fillId="2" borderId="10" xfId="0" applyFont="1" applyFill="1" applyBorder="1" applyAlignment="1" applyProtection="1">
      <alignment horizontal="right" vertical="center"/>
      <protection locked="0"/>
    </xf>
    <xf numFmtId="0" fontId="2" fillId="2" borderId="10" xfId="0" applyFont="1" applyFill="1" applyBorder="1" applyAlignment="1" applyProtection="1">
      <alignment horizontal="center" vertical="center"/>
      <protection locked="0"/>
    </xf>
    <xf numFmtId="0" fontId="0" fillId="2" borderId="11" xfId="0" applyFont="1" applyFill="1" applyBorder="1" applyAlignment="1" applyProtection="1">
      <alignment horizontal="center" vertical="center"/>
      <protection locked="0"/>
    </xf>
    <xf numFmtId="0" fontId="2" fillId="0" borderId="0" xfId="0" applyFont="1" applyAlignment="1" applyProtection="1">
      <alignment horizontal="left" vertical="center" wrapText="1"/>
      <protection locked="0"/>
    </xf>
    <xf numFmtId="0" fontId="0"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protection locked="0"/>
    </xf>
    <xf numFmtId="0" fontId="0" fillId="2" borderId="8" xfId="0" applyFont="1" applyFill="1" applyBorder="1" applyAlignment="1" applyProtection="1">
      <alignment horizontal="center" vertical="center"/>
      <protection locked="0"/>
    </xf>
    <xf numFmtId="0" fontId="0" fillId="0" borderId="0" xfId="0" applyFont="1" applyAlignment="1" applyProtection="1">
      <alignment horizontal="right" vertical="center"/>
      <protection locked="0"/>
    </xf>
    <xf numFmtId="0" fontId="2" fillId="0" borderId="1" xfId="0" applyFont="1" applyBorder="1" applyAlignment="1" applyProtection="1">
      <alignment horizontal="left" vertical="center" wrapText="1"/>
      <protection locked="0"/>
    </xf>
    <xf numFmtId="0" fontId="0" fillId="0" borderId="8" xfId="0" applyFont="1" applyBorder="1" applyAlignment="1" applyProtection="1">
      <alignment horizontal="center" vertical="center" wrapText="1"/>
      <protection locked="0"/>
    </xf>
    <xf numFmtId="0" fontId="2" fillId="0" borderId="0" xfId="0" applyFont="1" applyAlignment="1" applyProtection="1">
      <alignment vertical="center"/>
      <protection locked="0"/>
    </xf>
    <xf numFmtId="0" fontId="2" fillId="0" borderId="10" xfId="0" applyFont="1" applyBorder="1" applyAlignment="1" applyProtection="1">
      <alignment horizontal="left" vertical="center"/>
      <protection locked="0"/>
    </xf>
    <xf numFmtId="0" fontId="2" fillId="0" borderId="1" xfId="0" applyFont="1" applyBorder="1" applyAlignment="1" applyProtection="1">
      <alignment vertical="center"/>
      <protection locked="0"/>
    </xf>
    <xf numFmtId="0" fontId="2" fillId="0" borderId="2" xfId="0" applyFont="1" applyFill="1" applyBorder="1" applyAlignment="1" applyProtection="1">
      <alignment horizontal="left" vertical="center"/>
      <protection locked="0"/>
    </xf>
    <xf numFmtId="0" fontId="2" fillId="0" borderId="0" xfId="0" applyFont="1" applyFill="1" applyBorder="1" applyAlignment="1" applyProtection="1">
      <alignment vertical="center"/>
      <protection locked="0"/>
    </xf>
    <xf numFmtId="0" fontId="0" fillId="0" borderId="0" xfId="0" applyFont="1" applyFill="1" applyBorder="1" applyAlignment="1" applyProtection="1">
      <alignment horizontal="left" vertical="center"/>
      <protection locked="0"/>
    </xf>
    <xf numFmtId="0" fontId="0" fillId="0" borderId="0" xfId="0" applyFont="1" applyFill="1" applyBorder="1" applyAlignment="1" applyProtection="1">
      <alignment horizontal="right" vertical="center"/>
      <protection locked="0"/>
    </xf>
    <xf numFmtId="0" fontId="2" fillId="0" borderId="0" xfId="0" applyFont="1" applyFill="1" applyBorder="1" applyAlignment="1" applyProtection="1">
      <alignment horizontal="right" vertical="center"/>
      <protection locked="0"/>
    </xf>
    <xf numFmtId="0" fontId="2" fillId="0" borderId="7" xfId="0" applyFont="1" applyFill="1" applyBorder="1" applyAlignment="1" applyProtection="1">
      <alignment horizontal="left" vertical="center"/>
      <protection locked="0"/>
    </xf>
    <xf numFmtId="0" fontId="2" fillId="0" borderId="1" xfId="0" applyFont="1" applyFill="1" applyBorder="1" applyAlignment="1" applyProtection="1">
      <alignment vertical="center"/>
      <protection locked="0"/>
    </xf>
    <xf numFmtId="0" fontId="0" fillId="0" borderId="1" xfId="0" applyFont="1" applyFill="1" applyBorder="1" applyAlignment="1" applyProtection="1">
      <alignment horizontal="left" vertical="center"/>
      <protection locked="0"/>
    </xf>
    <xf numFmtId="0" fontId="0" fillId="0" borderId="1" xfId="0" applyFont="1" applyFill="1" applyBorder="1" applyAlignment="1" applyProtection="1">
      <alignment horizontal="right" vertical="center"/>
      <protection locked="0"/>
    </xf>
    <xf numFmtId="0" fontId="2" fillId="0" borderId="1" xfId="0" applyFont="1" applyFill="1" applyBorder="1" applyAlignment="1" applyProtection="1">
      <alignment horizontal="right" vertical="center"/>
      <protection locked="0"/>
    </xf>
    <xf numFmtId="0" fontId="0" fillId="0" borderId="27" xfId="0" applyFont="1" applyFill="1" applyBorder="1" applyAlignment="1" applyProtection="1">
      <alignment horizontal="right" vertical="center"/>
      <protection locked="0"/>
    </xf>
    <xf numFmtId="0" fontId="0" fillId="0" borderId="31" xfId="0" applyFont="1" applyFill="1" applyBorder="1" applyAlignment="1" applyProtection="1">
      <alignment horizontal="center" vertical="center"/>
      <protection locked="0"/>
    </xf>
    <xf numFmtId="0" fontId="2" fillId="0" borderId="2" xfId="0" applyFont="1" applyFill="1" applyBorder="1" applyAlignment="1" applyProtection="1">
      <alignment vertical="center" wrapText="1"/>
      <protection locked="0"/>
    </xf>
    <xf numFmtId="0" fontId="0" fillId="0" borderId="8" xfId="0" applyFont="1" applyFill="1" applyBorder="1" applyAlignment="1" applyProtection="1">
      <alignment horizontal="center" vertical="center"/>
      <protection locked="0"/>
    </xf>
    <xf numFmtId="0" fontId="2" fillId="0" borderId="9" xfId="0" applyFont="1" applyFill="1" applyBorder="1" applyAlignment="1" applyProtection="1">
      <alignment horizontal="left" vertical="center"/>
      <protection locked="0"/>
    </xf>
    <xf numFmtId="0" fontId="2" fillId="0" borderId="10" xfId="0" applyFont="1" applyFill="1" applyBorder="1" applyAlignment="1" applyProtection="1">
      <alignment vertical="center"/>
      <protection locked="0"/>
    </xf>
    <xf numFmtId="0" fontId="0" fillId="0" borderId="10" xfId="0" applyFont="1" applyFill="1" applyBorder="1" applyAlignment="1" applyProtection="1">
      <alignment horizontal="left" vertical="center"/>
      <protection locked="0"/>
    </xf>
    <xf numFmtId="0" fontId="0" fillId="0" borderId="10" xfId="0" applyFont="1" applyFill="1" applyBorder="1" applyAlignment="1" applyProtection="1">
      <alignment horizontal="right" vertical="center"/>
      <protection locked="0"/>
    </xf>
    <xf numFmtId="0" fontId="2" fillId="0" borderId="10" xfId="0" applyFont="1" applyFill="1" applyBorder="1" applyAlignment="1" applyProtection="1">
      <alignment horizontal="right" vertical="center"/>
      <protection locked="0"/>
    </xf>
    <xf numFmtId="0" fontId="0" fillId="2" borderId="0" xfId="0" applyFont="1" applyFill="1" applyAlignment="1" applyProtection="1">
      <alignment vertical="center"/>
      <protection locked="0"/>
    </xf>
    <xf numFmtId="0" fontId="14" fillId="0" borderId="0" xfId="0" applyFont="1" applyProtection="1"/>
    <xf numFmtId="0" fontId="14" fillId="0" borderId="0" xfId="0" applyFont="1" applyAlignment="1" applyProtection="1">
      <alignment vertical="center"/>
    </xf>
    <xf numFmtId="0" fontId="15" fillId="0" borderId="0" xfId="0" applyFont="1" applyProtection="1"/>
    <xf numFmtId="0" fontId="0" fillId="0" borderId="0" xfId="0" applyAlignment="1" applyProtection="1"/>
    <xf numFmtId="0" fontId="0" fillId="3" borderId="0" xfId="0" applyFill="1" applyAlignment="1" applyProtection="1"/>
    <xf numFmtId="0" fontId="0" fillId="0" borderId="0" xfId="0" applyAlignment="1" applyProtection="1">
      <alignment vertical="center"/>
    </xf>
    <xf numFmtId="0" fontId="0" fillId="3" borderId="0" xfId="0" applyFill="1" applyAlignment="1" applyProtection="1">
      <alignment vertical="center"/>
    </xf>
    <xf numFmtId="0" fontId="22" fillId="4" borderId="36" xfId="3" applyProtection="1"/>
    <xf numFmtId="0" fontId="16" fillId="0" borderId="0" xfId="0" applyFont="1" applyProtection="1"/>
    <xf numFmtId="0" fontId="16" fillId="3" borderId="0" xfId="0" applyFont="1" applyFill="1" applyProtection="1"/>
    <xf numFmtId="0" fontId="2" fillId="13" borderId="2" xfId="0" applyFont="1" applyFill="1" applyBorder="1" applyAlignment="1" applyProtection="1">
      <alignment wrapText="1"/>
      <protection locked="0"/>
    </xf>
    <xf numFmtId="0" fontId="2" fillId="13" borderId="8" xfId="0" applyFont="1" applyFill="1" applyBorder="1" applyAlignment="1" applyProtection="1">
      <alignment wrapText="1"/>
      <protection locked="0"/>
    </xf>
    <xf numFmtId="0" fontId="2" fillId="13" borderId="2" xfId="0" applyFont="1" applyFill="1" applyBorder="1" applyAlignment="1" applyProtection="1">
      <alignment vertical="center" wrapText="1"/>
      <protection locked="0"/>
    </xf>
    <xf numFmtId="0" fontId="2" fillId="13" borderId="8" xfId="0" applyFont="1" applyFill="1" applyBorder="1" applyAlignment="1" applyProtection="1">
      <alignment vertical="center" wrapText="1"/>
      <protection locked="0"/>
    </xf>
    <xf numFmtId="0" fontId="0" fillId="13" borderId="2" xfId="0" applyFill="1" applyBorder="1" applyProtection="1">
      <protection locked="0"/>
    </xf>
    <xf numFmtId="0" fontId="0" fillId="13" borderId="0" xfId="0" applyFill="1" applyProtection="1">
      <protection locked="0"/>
    </xf>
    <xf numFmtId="0" fontId="0" fillId="13" borderId="8" xfId="0" applyFill="1" applyBorder="1" applyProtection="1">
      <protection locked="0"/>
    </xf>
    <xf numFmtId="0" fontId="0" fillId="13" borderId="9" xfId="0" applyFill="1" applyBorder="1" applyAlignment="1" applyProtection="1">
      <alignment vertical="center"/>
      <protection locked="0"/>
    </xf>
    <xf numFmtId="0" fontId="2" fillId="13" borderId="10" xfId="0" applyFont="1" applyFill="1" applyBorder="1" applyAlignment="1" applyProtection="1">
      <alignment vertical="top"/>
      <protection locked="0"/>
    </xf>
    <xf numFmtId="0" fontId="17" fillId="13" borderId="10" xfId="0" applyFont="1" applyFill="1" applyBorder="1" applyAlignment="1" applyProtection="1">
      <alignment vertical="center"/>
      <protection locked="0"/>
    </xf>
    <xf numFmtId="0" fontId="0" fillId="13" borderId="10" xfId="0" applyFill="1" applyBorder="1" applyAlignment="1" applyProtection="1">
      <alignment vertical="center"/>
      <protection locked="0"/>
    </xf>
    <xf numFmtId="0" fontId="0" fillId="13" borderId="11" xfId="0" applyFill="1" applyBorder="1" applyAlignment="1" applyProtection="1">
      <alignment vertical="center"/>
      <protection locked="0"/>
    </xf>
    <xf numFmtId="0" fontId="0" fillId="0" borderId="2" xfId="0" applyBorder="1" applyAlignment="1" applyProtection="1">
      <alignment vertical="center"/>
      <protection locked="0"/>
    </xf>
    <xf numFmtId="0" fontId="17" fillId="0" borderId="0" xfId="0" applyFont="1" applyAlignment="1" applyProtection="1">
      <alignment vertical="center"/>
      <protection locked="0"/>
    </xf>
    <xf numFmtId="0" fontId="17" fillId="0" borderId="0" xfId="0" applyFont="1" applyProtection="1">
      <protection locked="0"/>
    </xf>
    <xf numFmtId="0" fontId="0" fillId="0" borderId="0" xfId="0" applyProtection="1">
      <protection locked="0"/>
    </xf>
    <xf numFmtId="0" fontId="0" fillId="0" borderId="8" xfId="0" applyBorder="1" applyProtection="1">
      <protection locked="0"/>
    </xf>
    <xf numFmtId="0" fontId="2" fillId="0" borderId="2" xfId="0" applyFont="1" applyBorder="1" applyAlignment="1" applyProtection="1">
      <alignment horizontal="left" vertical="center"/>
      <protection locked="0"/>
    </xf>
    <xf numFmtId="0" fontId="0" fillId="0" borderId="0" xfId="0" applyAlignment="1" applyProtection="1">
      <alignment horizontal="right" vertical="center"/>
      <protection locked="0"/>
    </xf>
    <xf numFmtId="0" fontId="0" fillId="13" borderId="42" xfId="0" applyFill="1" applyBorder="1" applyProtection="1">
      <protection locked="0"/>
    </xf>
    <xf numFmtId="0" fontId="0" fillId="0" borderId="8" xfId="0" applyBorder="1" applyAlignment="1" applyProtection="1">
      <alignment horizontal="center"/>
      <protection locked="0"/>
    </xf>
    <xf numFmtId="0" fontId="0" fillId="0" borderId="9" xfId="0" applyBorder="1" applyProtection="1">
      <protection locked="0"/>
    </xf>
    <xf numFmtId="0" fontId="0" fillId="0" borderId="10" xfId="0" applyBorder="1" applyProtection="1">
      <protection locked="0"/>
    </xf>
    <xf numFmtId="0" fontId="0" fillId="0" borderId="11" xfId="0" applyBorder="1" applyProtection="1">
      <protection locked="0"/>
    </xf>
    <xf numFmtId="0" fontId="2" fillId="0" borderId="4" xfId="0" applyFont="1" applyBorder="1" applyAlignment="1" applyProtection="1">
      <alignment vertical="center"/>
      <protection locked="0"/>
    </xf>
    <xf numFmtId="0" fontId="0" fillId="0" borderId="4" xfId="0" applyBorder="1" applyProtection="1">
      <protection locked="0"/>
    </xf>
    <xf numFmtId="0" fontId="0" fillId="0" borderId="4" xfId="0" applyBorder="1" applyAlignment="1" applyProtection="1">
      <alignment horizontal="right" vertical="center"/>
      <protection locked="0"/>
    </xf>
    <xf numFmtId="0" fontId="0" fillId="0" borderId="4" xfId="0" applyBorder="1" applyAlignment="1" applyProtection="1">
      <alignment horizontal="left" vertical="center"/>
      <protection locked="0"/>
    </xf>
    <xf numFmtId="0" fontId="0" fillId="0" borderId="5" xfId="0" applyBorder="1" applyProtection="1">
      <protection locked="0"/>
    </xf>
    <xf numFmtId="0" fontId="0" fillId="0" borderId="1" xfId="0" applyBorder="1" applyProtection="1">
      <protection locked="0"/>
    </xf>
    <xf numFmtId="0" fontId="0" fillId="0" borderId="1" xfId="0" applyBorder="1" applyAlignment="1" applyProtection="1">
      <alignment horizontal="right" vertical="center"/>
      <protection locked="0"/>
    </xf>
    <xf numFmtId="0" fontId="0" fillId="0" borderId="6" xfId="0" applyBorder="1" applyProtection="1">
      <protection locked="0"/>
    </xf>
    <xf numFmtId="0" fontId="2" fillId="0" borderId="27" xfId="0" applyFont="1" applyBorder="1" applyAlignment="1" applyProtection="1">
      <alignment vertical="center" wrapText="1"/>
      <protection locked="0"/>
    </xf>
    <xf numFmtId="0" fontId="0" fillId="0" borderId="2" xfId="0" applyBorder="1" applyProtection="1">
      <protection locked="0"/>
    </xf>
    <xf numFmtId="0" fontId="2" fillId="0" borderId="10" xfId="0" applyFont="1" applyBorder="1" applyAlignment="1" applyProtection="1">
      <alignment horizontal="center" vertical="center" wrapText="1"/>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2" fillId="0" borderId="0" xfId="0" applyFont="1" applyAlignment="1" applyProtection="1">
      <alignment horizontal="center" vertical="center" wrapText="1"/>
      <protection locked="0"/>
    </xf>
    <xf numFmtId="0" fontId="0" fillId="0" borderId="0" xfId="0"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27" xfId="0" applyBorder="1" applyAlignment="1" applyProtection="1">
      <alignment horizontal="right" vertical="center" wrapText="1"/>
      <protection locked="0"/>
    </xf>
    <xf numFmtId="0" fontId="0" fillId="0" borderId="7" xfId="0" applyBorder="1" applyProtection="1">
      <protection locked="0"/>
    </xf>
    <xf numFmtId="0" fontId="2" fillId="0" borderId="1" xfId="0" applyFont="1"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0" xfId="0" applyAlignment="1" applyProtection="1">
      <alignment vertical="center"/>
      <protection locked="0"/>
    </xf>
    <xf numFmtId="0" fontId="0" fillId="0" borderId="31" xfId="0" applyBorder="1" applyAlignment="1" applyProtection="1">
      <alignment vertical="center"/>
      <protection locked="0"/>
    </xf>
    <xf numFmtId="0" fontId="0" fillId="0" borderId="10" xfId="0" applyBorder="1" applyAlignment="1" applyProtection="1">
      <alignment vertical="center"/>
      <protection locked="0"/>
    </xf>
    <xf numFmtId="0" fontId="0" fillId="0" borderId="0" xfId="0" applyBorder="1" applyProtection="1">
      <protection locked="0"/>
    </xf>
    <xf numFmtId="0" fontId="0" fillId="13" borderId="7" xfId="0" applyFill="1" applyBorder="1" applyAlignment="1" applyProtection="1">
      <alignment vertical="center"/>
      <protection locked="0"/>
    </xf>
    <xf numFmtId="0" fontId="2" fillId="13" borderId="1" xfId="0" applyFont="1" applyFill="1" applyBorder="1" applyAlignment="1" applyProtection="1">
      <alignment vertical="center"/>
      <protection locked="0"/>
    </xf>
    <xf numFmtId="0" fontId="2" fillId="13" borderId="1" xfId="0" applyFont="1" applyFill="1" applyBorder="1" applyProtection="1">
      <protection locked="0"/>
    </xf>
    <xf numFmtId="0" fontId="0" fillId="13" borderId="1" xfId="0" applyFill="1" applyBorder="1" applyProtection="1">
      <protection locked="0"/>
    </xf>
    <xf numFmtId="0" fontId="0" fillId="13" borderId="6" xfId="0" applyFill="1" applyBorder="1" applyProtection="1">
      <protection locked="0"/>
    </xf>
    <xf numFmtId="0" fontId="0" fillId="13" borderId="2" xfId="0" applyFill="1" applyBorder="1" applyAlignment="1" applyProtection="1">
      <alignment vertical="center"/>
      <protection locked="0"/>
    </xf>
    <xf numFmtId="0" fontId="2" fillId="13" borderId="0" xfId="0" applyFont="1" applyFill="1" applyAlignment="1" applyProtection="1">
      <alignment vertical="center"/>
      <protection locked="0"/>
    </xf>
    <xf numFmtId="0" fontId="2" fillId="13" borderId="0" xfId="0" applyFont="1" applyFill="1" applyProtection="1">
      <protection locked="0"/>
    </xf>
    <xf numFmtId="0" fontId="4" fillId="13" borderId="2" xfId="0" applyFont="1" applyFill="1" applyBorder="1" applyAlignment="1" applyProtection="1">
      <alignment vertical="center" wrapText="1"/>
      <protection locked="0"/>
    </xf>
    <xf numFmtId="0" fontId="4" fillId="13" borderId="0" xfId="0" applyFont="1" applyFill="1" applyAlignment="1" applyProtection="1">
      <alignment vertical="center" wrapText="1"/>
      <protection locked="0"/>
    </xf>
    <xf numFmtId="0" fontId="4" fillId="13" borderId="8" xfId="0" applyFont="1" applyFill="1" applyBorder="1" applyAlignment="1" applyProtection="1">
      <alignment vertical="center" wrapText="1"/>
      <protection locked="0"/>
    </xf>
    <xf numFmtId="0" fontId="4" fillId="13" borderId="9" xfId="0" applyFont="1" applyFill="1" applyBorder="1" applyAlignment="1" applyProtection="1">
      <alignment vertical="center" wrapText="1"/>
      <protection locked="0"/>
    </xf>
    <xf numFmtId="0" fontId="4" fillId="13" borderId="10" xfId="0" applyFont="1" applyFill="1" applyBorder="1" applyAlignment="1" applyProtection="1">
      <alignment horizontal="left" vertical="center" wrapText="1"/>
      <protection locked="0"/>
    </xf>
    <xf numFmtId="0" fontId="4" fillId="13" borderId="10" xfId="0" applyFont="1" applyFill="1" applyBorder="1" applyAlignment="1" applyProtection="1">
      <alignment vertical="center" wrapText="1"/>
      <protection locked="0"/>
    </xf>
    <xf numFmtId="0" fontId="4" fillId="13" borderId="11" xfId="0" applyFont="1" applyFill="1" applyBorder="1" applyAlignment="1" applyProtection="1">
      <alignment vertical="center" wrapText="1"/>
      <protection locked="0"/>
    </xf>
    <xf numFmtId="0" fontId="5" fillId="0" borderId="2" xfId="0" applyFont="1" applyBorder="1" applyProtection="1">
      <protection locked="0"/>
    </xf>
    <xf numFmtId="0" fontId="0" fillId="0" borderId="0" xfId="0" applyAlignment="1" applyProtection="1">
      <alignment horizontal="left"/>
      <protection locked="0"/>
    </xf>
    <xf numFmtId="5" fontId="0" fillId="0" borderId="0" xfId="0" applyNumberFormat="1" applyAlignment="1" applyProtection="1">
      <alignment horizontal="right" vertical="center"/>
      <protection locked="0"/>
    </xf>
    <xf numFmtId="0" fontId="0" fillId="0" borderId="0" xfId="0" applyAlignment="1" applyProtection="1">
      <alignment horizontal="left" vertical="center"/>
      <protection locked="0"/>
    </xf>
    <xf numFmtId="5" fontId="0" fillId="0" borderId="0" xfId="0" applyNumberFormat="1" applyAlignment="1" applyProtection="1">
      <alignment vertical="center"/>
      <protection locked="0"/>
    </xf>
    <xf numFmtId="0" fontId="0" fillId="0" borderId="0" xfId="0" applyFill="1" applyAlignment="1" applyProtection="1">
      <alignment vertical="center"/>
      <protection locked="0"/>
    </xf>
    <xf numFmtId="0" fontId="37" fillId="0" borderId="0" xfId="0" applyFont="1" applyFill="1" applyProtection="1">
      <protection locked="0"/>
    </xf>
    <xf numFmtId="0" fontId="0" fillId="0" borderId="0" xfId="0" applyFill="1" applyProtection="1">
      <protection locked="0"/>
    </xf>
    <xf numFmtId="0" fontId="0" fillId="0" borderId="0" xfId="0" applyFill="1" applyAlignment="1" applyProtection="1">
      <alignment horizontal="left" vertical="center" indent="1"/>
      <protection locked="0"/>
    </xf>
    <xf numFmtId="0" fontId="0" fillId="0" borderId="7" xfId="0" applyBorder="1" applyAlignment="1" applyProtection="1">
      <alignment vertical="center"/>
      <protection locked="0"/>
    </xf>
    <xf numFmtId="0" fontId="4" fillId="0" borderId="2" xfId="0" applyFont="1" applyBorder="1" applyAlignment="1" applyProtection="1">
      <alignment vertical="center" wrapText="1"/>
      <protection locked="0"/>
    </xf>
    <xf numFmtId="0" fontId="4" fillId="0" borderId="0" xfId="0" applyFont="1" applyAlignment="1" applyProtection="1">
      <alignment vertical="center" wrapText="1"/>
      <protection locked="0"/>
    </xf>
    <xf numFmtId="0" fontId="4" fillId="0" borderId="8" xfId="0" applyFont="1" applyBorder="1" applyAlignment="1" applyProtection="1">
      <alignment vertical="center" wrapText="1"/>
      <protection locked="0"/>
    </xf>
    <xf numFmtId="0" fontId="4" fillId="0" borderId="0" xfId="0" applyFont="1" applyBorder="1" applyAlignment="1" applyProtection="1">
      <alignment horizontal="left" vertical="center" wrapText="1"/>
      <protection locked="0"/>
    </xf>
    <xf numFmtId="0" fontId="4" fillId="0" borderId="0" xfId="0" applyFont="1" applyBorder="1" applyAlignment="1" applyProtection="1">
      <alignment vertical="center" wrapText="1"/>
      <protection locked="0"/>
    </xf>
    <xf numFmtId="0" fontId="37" fillId="0" borderId="0" xfId="0" applyFont="1" applyFill="1" applyAlignment="1" applyProtection="1">
      <alignment horizontal="right" vertical="center"/>
      <protection locked="0"/>
    </xf>
    <xf numFmtId="5" fontId="0" fillId="0" borderId="0" xfId="1" applyNumberFormat="1" applyFont="1" applyAlignment="1" applyProtection="1">
      <alignment vertical="center"/>
      <protection locked="0"/>
    </xf>
    <xf numFmtId="0" fontId="2" fillId="0" borderId="0" xfId="0" applyFont="1" applyFill="1" applyBorder="1" applyAlignment="1" applyProtection="1">
      <alignment horizontal="left" vertical="center" wrapText="1"/>
      <protection locked="0"/>
    </xf>
    <xf numFmtId="0" fontId="0" fillId="0" borderId="8" xfId="0" applyFont="1" applyBorder="1" applyAlignment="1" applyProtection="1">
      <alignment horizontal="center" vertical="center"/>
      <protection locked="0"/>
    </xf>
    <xf numFmtId="0" fontId="2" fillId="0" borderId="1" xfId="0" applyFont="1" applyBorder="1" applyAlignment="1" applyProtection="1">
      <alignment horizontal="left" vertical="center"/>
      <protection locked="0"/>
    </xf>
    <xf numFmtId="0" fontId="0" fillId="0" borderId="0" xfId="0" applyFont="1" applyAlignment="1" applyProtection="1">
      <alignment horizontal="left" vertical="center"/>
      <protection locked="0"/>
    </xf>
    <xf numFmtId="0" fontId="0" fillId="0" borderId="8" xfId="0" applyFont="1" applyBorder="1" applyAlignment="1" applyProtection="1">
      <alignment horizontal="left" vertical="center"/>
      <protection locked="0"/>
    </xf>
    <xf numFmtId="0" fontId="2" fillId="0" borderId="0" xfId="0" applyFont="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2" fillId="0" borderId="0" xfId="0" applyFont="1" applyAlignment="1" applyProtection="1">
      <alignment horizontal="left" vertical="center"/>
      <protection locked="0"/>
    </xf>
    <xf numFmtId="0" fontId="2" fillId="0" borderId="0" xfId="0" applyFont="1" applyAlignment="1" applyProtection="1">
      <alignment horizontal="center" vertical="center"/>
      <protection locked="0"/>
    </xf>
    <xf numFmtId="0" fontId="0" fillId="0" borderId="0" xfId="0" applyFont="1" applyAlignment="1" applyProtection="1">
      <alignment horizontal="left" vertical="center" wrapText="1"/>
      <protection locked="0"/>
    </xf>
    <xf numFmtId="0" fontId="0" fillId="0" borderId="0" xfId="0" applyFont="1" applyFill="1" applyBorder="1" applyAlignment="1" applyProtection="1">
      <alignment horizontal="left" vertical="center" wrapText="1"/>
      <protection locked="0"/>
    </xf>
    <xf numFmtId="0" fontId="0" fillId="0" borderId="8" xfId="0" applyFont="1" applyFill="1" applyBorder="1" applyAlignment="1" applyProtection="1">
      <alignment horizontal="left" vertical="center" wrapText="1"/>
      <protection locked="0"/>
    </xf>
    <xf numFmtId="0" fontId="9" fillId="2" borderId="46"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47" xfId="0" applyFont="1" applyFill="1" applyBorder="1" applyAlignment="1">
      <alignment horizontal="center" vertical="center"/>
    </xf>
    <xf numFmtId="0" fontId="0" fillId="0" borderId="0" xfId="0" applyFont="1" applyBorder="1" applyAlignment="1" applyProtection="1">
      <alignment horizontal="left" vertical="center"/>
      <protection locked="0"/>
    </xf>
    <xf numFmtId="0" fontId="2" fillId="0" borderId="0" xfId="0" applyFont="1" applyAlignment="1" applyProtection="1">
      <alignment vertical="center"/>
    </xf>
    <xf numFmtId="0" fontId="2" fillId="0" borderId="0" xfId="0" applyFont="1" applyAlignment="1" applyProtection="1">
      <alignment horizontal="center" vertical="center"/>
    </xf>
    <xf numFmtId="0" fontId="0" fillId="0" borderId="5" xfId="0" applyFont="1" applyBorder="1" applyAlignment="1" applyProtection="1">
      <alignment horizontal="center" vertical="center"/>
      <protection locked="0"/>
    </xf>
    <xf numFmtId="0" fontId="0" fillId="0" borderId="1" xfId="0" applyFont="1" applyBorder="1" applyAlignment="1" applyProtection="1">
      <alignment vertical="center"/>
      <protection locked="0"/>
    </xf>
    <xf numFmtId="0" fontId="0" fillId="0" borderId="14" xfId="0" applyFont="1" applyFill="1" applyBorder="1" applyAlignment="1" applyProtection="1">
      <alignment vertical="center"/>
      <protection locked="0"/>
    </xf>
    <xf numFmtId="0" fontId="0" fillId="0" borderId="13" xfId="0"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xf>
    <xf numFmtId="0" fontId="0" fillId="0" borderId="2" xfId="0" applyFont="1" applyBorder="1" applyAlignment="1" applyProtection="1">
      <alignment vertical="center"/>
      <protection locked="0"/>
    </xf>
    <xf numFmtId="0" fontId="0" fillId="0" borderId="35" xfId="0" applyFont="1" applyBorder="1" applyAlignment="1" applyProtection="1">
      <alignment vertical="center"/>
      <protection locked="0"/>
    </xf>
    <xf numFmtId="0" fontId="0" fillId="0" borderId="9" xfId="0" applyFont="1" applyBorder="1" applyAlignment="1" applyProtection="1">
      <alignment vertical="center"/>
      <protection locked="0"/>
    </xf>
    <xf numFmtId="0" fontId="0" fillId="0" borderId="6" xfId="0" applyFont="1" applyBorder="1" applyAlignment="1" applyProtection="1">
      <alignment horizontal="center" vertical="center"/>
      <protection locked="0"/>
    </xf>
    <xf numFmtId="0" fontId="0" fillId="0" borderId="9" xfId="0" applyFont="1" applyBorder="1" applyAlignment="1" applyProtection="1">
      <alignment horizontal="center" vertical="center"/>
      <protection locked="0"/>
    </xf>
    <xf numFmtId="0" fontId="0" fillId="0" borderId="2" xfId="0" applyFont="1" applyBorder="1" applyAlignment="1" applyProtection="1">
      <alignment horizontal="center" vertical="center"/>
      <protection locked="0"/>
    </xf>
    <xf numFmtId="0" fontId="0" fillId="0" borderId="10" xfId="0" applyFont="1" applyBorder="1" applyAlignment="1" applyProtection="1">
      <alignment vertical="center"/>
      <protection locked="0"/>
    </xf>
    <xf numFmtId="0" fontId="2" fillId="0" borderId="10" xfId="0" applyFont="1" applyBorder="1" applyAlignment="1" applyProtection="1">
      <alignment vertical="center"/>
      <protection locked="0"/>
    </xf>
    <xf numFmtId="0" fontId="2" fillId="0" borderId="9" xfId="0" applyFont="1" applyBorder="1" applyAlignment="1" applyProtection="1">
      <alignment horizontal="left" vertical="center"/>
      <protection locked="0"/>
    </xf>
    <xf numFmtId="0" fontId="2" fillId="0" borderId="2" xfId="0" applyFont="1" applyBorder="1" applyAlignment="1" applyProtection="1">
      <alignment vertical="center"/>
      <protection locked="0"/>
    </xf>
    <xf numFmtId="0" fontId="2" fillId="0" borderId="10" xfId="0" applyFont="1" applyBorder="1" applyAlignment="1" applyProtection="1">
      <alignment horizontal="center" vertical="center"/>
      <protection locked="0"/>
    </xf>
    <xf numFmtId="0" fontId="39" fillId="3" borderId="0" xfId="0" applyFont="1" applyFill="1" applyAlignment="1" applyProtection="1">
      <alignment vertical="center"/>
    </xf>
    <xf numFmtId="0" fontId="0" fillId="0" borderId="6" xfId="0" applyFont="1" applyFill="1" applyBorder="1" applyAlignment="1" applyProtection="1">
      <alignment horizontal="center" vertical="center"/>
      <protection locked="0"/>
    </xf>
    <xf numFmtId="0" fontId="40" fillId="3" borderId="0" xfId="0" applyFont="1" applyFill="1" applyAlignment="1" applyProtection="1">
      <alignment vertical="center"/>
    </xf>
    <xf numFmtId="0" fontId="0" fillId="0" borderId="11" xfId="0" applyFont="1" applyFill="1" applyBorder="1" applyAlignment="1" applyProtection="1">
      <alignment horizontal="center" vertical="center"/>
      <protection locked="0"/>
    </xf>
    <xf numFmtId="0" fontId="0" fillId="2" borderId="0" xfId="0" applyFont="1" applyFill="1" applyAlignment="1" applyProtection="1">
      <alignment vertical="center"/>
    </xf>
    <xf numFmtId="0" fontId="2" fillId="2" borderId="0" xfId="0" applyFont="1" applyFill="1" applyAlignment="1" applyProtection="1">
      <alignment vertical="center"/>
      <protection locked="0"/>
    </xf>
    <xf numFmtId="0" fontId="0" fillId="2" borderId="0" xfId="0" applyFont="1" applyFill="1" applyAlignment="1" applyProtection="1">
      <alignment horizontal="center" vertical="center"/>
      <protection locked="0"/>
    </xf>
    <xf numFmtId="0" fontId="0" fillId="2" borderId="0" xfId="0" applyFill="1" applyAlignment="1" applyProtection="1">
      <alignment vertical="center"/>
    </xf>
    <xf numFmtId="0" fontId="0" fillId="2" borderId="0" xfId="0" applyFont="1" applyFill="1" applyAlignment="1" applyProtection="1">
      <alignment horizontal="center" vertical="center"/>
    </xf>
    <xf numFmtId="0" fontId="2" fillId="3" borderId="0" xfId="0" applyFont="1" applyFill="1" applyAlignment="1" applyProtection="1">
      <alignment vertical="center"/>
    </xf>
    <xf numFmtId="0" fontId="0" fillId="3" borderId="0" xfId="0" applyFont="1" applyFill="1" applyAlignment="1" applyProtection="1">
      <alignment horizontal="center" vertical="center"/>
    </xf>
    <xf numFmtId="0" fontId="0" fillId="0" borderId="0" xfId="0" applyFont="1" applyAlignment="1" applyProtection="1">
      <alignment horizontal="center" vertical="center"/>
    </xf>
    <xf numFmtId="0" fontId="0" fillId="0" borderId="0" xfId="0" applyFont="1" applyBorder="1" applyAlignment="1" applyProtection="1">
      <alignment vertical="center"/>
      <protection locked="0"/>
    </xf>
    <xf numFmtId="0" fontId="0" fillId="0" borderId="53" xfId="0" applyBorder="1" applyAlignment="1">
      <alignment vertical="center"/>
    </xf>
    <xf numFmtId="0" fontId="0" fillId="0" borderId="8" xfId="0" applyBorder="1" applyAlignment="1">
      <alignment vertical="center"/>
    </xf>
    <xf numFmtId="0" fontId="13" fillId="16" borderId="46" xfId="0" applyFont="1" applyFill="1" applyBorder="1" applyAlignment="1">
      <alignment horizontal="left" vertical="center"/>
    </xf>
    <xf numFmtId="0" fontId="34" fillId="16" borderId="0" xfId="0" applyFont="1" applyFill="1" applyBorder="1" applyAlignment="1">
      <alignment vertical="center"/>
    </xf>
    <xf numFmtId="0" fontId="34" fillId="16" borderId="47" xfId="0" applyFont="1" applyFill="1" applyBorder="1" applyAlignment="1">
      <alignment vertical="center"/>
    </xf>
    <xf numFmtId="0" fontId="0" fillId="0" borderId="0" xfId="0" applyBorder="1" applyAlignment="1">
      <alignment horizontal="left" vertical="center"/>
    </xf>
    <xf numFmtId="0" fontId="0" fillId="0" borderId="47" xfId="0" applyBorder="1" applyAlignment="1">
      <alignment horizontal="left" vertical="center"/>
    </xf>
    <xf numFmtId="0" fontId="0" fillId="0" borderId="0" xfId="0" applyBorder="1" applyAlignment="1">
      <alignment horizontal="left" vertical="center" wrapText="1"/>
    </xf>
    <xf numFmtId="0" fontId="0" fillId="0" borderId="47" xfId="0" applyBorder="1" applyAlignment="1">
      <alignment horizontal="left" vertical="center" wrapText="1"/>
    </xf>
    <xf numFmtId="0" fontId="8" fillId="9" borderId="43" xfId="0" applyFont="1" applyFill="1" applyBorder="1" applyAlignment="1">
      <alignment horizontal="left" vertical="center"/>
    </xf>
    <xf numFmtId="0" fontId="8" fillId="9" borderId="44" xfId="0" applyFont="1" applyFill="1" applyBorder="1" applyAlignment="1">
      <alignment horizontal="left" vertical="center"/>
    </xf>
    <xf numFmtId="0" fontId="8" fillId="9" borderId="44" xfId="0" applyFont="1" applyFill="1" applyBorder="1" applyAlignment="1">
      <alignment horizontal="center" vertical="center"/>
    </xf>
    <xf numFmtId="0" fontId="8" fillId="9" borderId="44" xfId="0" applyFont="1" applyFill="1" applyBorder="1" applyAlignment="1">
      <alignment horizontal="right" vertical="center"/>
    </xf>
    <xf numFmtId="0" fontId="8" fillId="9" borderId="45" xfId="0" applyFont="1" applyFill="1" applyBorder="1" applyAlignment="1">
      <alignment horizontal="right" vertical="center"/>
    </xf>
    <xf numFmtId="0" fontId="9" fillId="2" borderId="46"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47" xfId="0" applyFont="1" applyFill="1" applyBorder="1" applyAlignment="1">
      <alignment horizontal="center" vertical="center"/>
    </xf>
    <xf numFmtId="0" fontId="10" fillId="0" borderId="0" xfId="2" applyBorder="1" applyAlignment="1">
      <alignment horizontal="left" vertical="center"/>
    </xf>
    <xf numFmtId="0" fontId="2" fillId="0" borderId="32" xfId="0" applyFont="1" applyBorder="1" applyAlignment="1" applyProtection="1">
      <alignment horizontal="left" vertical="center"/>
      <protection locked="0"/>
    </xf>
    <xf numFmtId="0" fontId="2" fillId="0" borderId="33"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0" xfId="0" applyFont="1" applyFill="1" applyBorder="1" applyAlignment="1" applyProtection="1">
      <alignment horizontal="left" vertical="center" wrapText="1"/>
      <protection locked="0"/>
    </xf>
    <xf numFmtId="0" fontId="2" fillId="13" borderId="20" xfId="0" applyFont="1" applyFill="1" applyBorder="1" applyAlignment="1" applyProtection="1">
      <alignment horizontal="center" vertical="center"/>
      <protection locked="0"/>
    </xf>
    <xf numFmtId="0" fontId="2" fillId="13" borderId="21" xfId="0" applyFont="1" applyFill="1" applyBorder="1" applyAlignment="1" applyProtection="1">
      <alignment horizontal="center" vertical="center"/>
      <protection locked="0"/>
    </xf>
    <xf numFmtId="0" fontId="2" fillId="13" borderId="22" xfId="0" applyFont="1" applyFill="1" applyBorder="1" applyAlignment="1" applyProtection="1">
      <alignment horizontal="center" vertical="center"/>
      <protection locked="0"/>
    </xf>
    <xf numFmtId="0" fontId="2" fillId="13" borderId="17" xfId="0" applyFont="1" applyFill="1" applyBorder="1" applyAlignment="1" applyProtection="1">
      <alignment horizontal="center" vertical="center"/>
      <protection locked="0"/>
    </xf>
    <xf numFmtId="0" fontId="2" fillId="13" borderId="18" xfId="0" applyFont="1" applyFill="1" applyBorder="1" applyAlignment="1" applyProtection="1">
      <alignment horizontal="center" vertical="center"/>
      <protection locked="0"/>
    </xf>
    <xf numFmtId="0" fontId="2" fillId="13" borderId="19" xfId="0" applyFont="1" applyFill="1" applyBorder="1" applyAlignment="1" applyProtection="1">
      <alignment horizontal="center" vertical="center"/>
      <protection locked="0"/>
    </xf>
    <xf numFmtId="0" fontId="2" fillId="13" borderId="23" xfId="0" applyFont="1" applyFill="1" applyBorder="1" applyAlignment="1" applyProtection="1">
      <alignment horizontal="center" vertical="center"/>
      <protection locked="0"/>
    </xf>
    <xf numFmtId="0" fontId="2" fillId="13" borderId="24" xfId="0" applyFont="1" applyFill="1" applyBorder="1" applyAlignment="1" applyProtection="1">
      <alignment horizontal="center" vertical="center"/>
      <protection locked="0"/>
    </xf>
    <xf numFmtId="0" fontId="2" fillId="13" borderId="25" xfId="0" applyFont="1" applyFill="1" applyBorder="1" applyAlignment="1" applyProtection="1">
      <alignment horizontal="center" vertical="center"/>
      <protection locked="0"/>
    </xf>
    <xf numFmtId="0" fontId="2" fillId="13" borderId="28" xfId="0" applyFont="1" applyFill="1" applyBorder="1" applyAlignment="1" applyProtection="1">
      <alignment horizontal="center" vertical="center"/>
      <protection locked="0"/>
    </xf>
    <xf numFmtId="0" fontId="2" fillId="13" borderId="29" xfId="0" applyFont="1" applyFill="1" applyBorder="1" applyAlignment="1" applyProtection="1">
      <alignment horizontal="center" vertical="center"/>
      <protection locked="0"/>
    </xf>
    <xf numFmtId="0" fontId="2" fillId="13" borderId="30" xfId="0" applyFont="1" applyFill="1" applyBorder="1" applyAlignment="1" applyProtection="1">
      <alignment horizontal="center" vertical="center"/>
      <protection locked="0"/>
    </xf>
    <xf numFmtId="0" fontId="0" fillId="0" borderId="8" xfId="0" applyFont="1" applyBorder="1" applyAlignment="1" applyProtection="1">
      <alignment horizontal="center" vertical="center"/>
      <protection locked="0"/>
    </xf>
    <xf numFmtId="0" fontId="2" fillId="0" borderId="0" xfId="0" applyFont="1" applyAlignment="1" applyProtection="1">
      <alignment horizontal="left" vertical="center" wrapText="1"/>
      <protection locked="0"/>
    </xf>
    <xf numFmtId="0" fontId="0" fillId="0" borderId="0" xfId="0" applyFont="1" applyAlignment="1" applyProtection="1">
      <alignment horizontal="left" vertical="center"/>
      <protection locked="0"/>
    </xf>
    <xf numFmtId="0" fontId="42" fillId="0" borderId="1" xfId="0" applyFont="1" applyFill="1" applyBorder="1" applyAlignment="1" applyProtection="1">
      <alignment horizontal="center" vertical="center"/>
      <protection locked="0"/>
    </xf>
    <xf numFmtId="0" fontId="42" fillId="0" borderId="6" xfId="0" applyFont="1" applyFill="1" applyBorder="1" applyAlignment="1" applyProtection="1">
      <alignment horizontal="center" vertical="center"/>
      <protection locked="0"/>
    </xf>
    <xf numFmtId="0" fontId="35" fillId="9" borderId="0" xfId="0" applyFont="1" applyFill="1" applyBorder="1" applyAlignment="1" applyProtection="1">
      <alignment horizontal="center" vertical="center"/>
      <protection locked="0"/>
    </xf>
    <xf numFmtId="0" fontId="13" fillId="16" borderId="3" xfId="0" applyFont="1" applyFill="1" applyBorder="1" applyAlignment="1" applyProtection="1">
      <alignment horizontal="center" vertical="center"/>
      <protection locked="0"/>
    </xf>
    <xf numFmtId="0" fontId="13" fillId="16" borderId="4" xfId="0" applyFont="1" applyFill="1" applyBorder="1" applyAlignment="1" applyProtection="1">
      <alignment horizontal="center" vertical="center"/>
      <protection locked="0"/>
    </xf>
    <xf numFmtId="0" fontId="13" fillId="16" borderId="5" xfId="0" applyFont="1" applyFill="1" applyBorder="1" applyAlignment="1" applyProtection="1">
      <alignment horizontal="center" vertical="center"/>
      <protection locked="0"/>
    </xf>
    <xf numFmtId="0" fontId="2" fillId="0" borderId="1" xfId="0" applyFont="1" applyBorder="1" applyAlignment="1" applyProtection="1">
      <alignment horizontal="left" vertical="center"/>
      <protection locked="0"/>
    </xf>
    <xf numFmtId="0" fontId="0" fillId="13" borderId="20" xfId="0" applyFont="1" applyFill="1" applyBorder="1" applyAlignment="1" applyProtection="1">
      <alignment horizontal="center" vertical="center"/>
      <protection locked="0"/>
    </xf>
    <xf numFmtId="0" fontId="0" fillId="13" borderId="21" xfId="0" applyFont="1" applyFill="1" applyBorder="1" applyAlignment="1" applyProtection="1">
      <alignment horizontal="center" vertical="center"/>
      <protection locked="0"/>
    </xf>
    <xf numFmtId="0" fontId="0" fillId="13" borderId="22" xfId="0" applyFont="1" applyFill="1" applyBorder="1" applyAlignment="1" applyProtection="1">
      <alignment horizontal="center" vertical="center"/>
      <protection locked="0"/>
    </xf>
    <xf numFmtId="0" fontId="38" fillId="0" borderId="0" xfId="0" applyFont="1" applyAlignment="1" applyProtection="1">
      <alignment horizontal="left" vertical="center"/>
      <protection locked="0"/>
    </xf>
    <xf numFmtId="0" fontId="13" fillId="16" borderId="54" xfId="0" applyFont="1" applyFill="1" applyBorder="1" applyAlignment="1" applyProtection="1">
      <alignment horizontal="center" vertical="center"/>
      <protection locked="0"/>
    </xf>
    <xf numFmtId="0" fontId="13" fillId="16" borderId="55" xfId="0" applyFont="1" applyFill="1" applyBorder="1" applyAlignment="1" applyProtection="1">
      <alignment horizontal="center" vertical="center"/>
      <protection locked="0"/>
    </xf>
    <xf numFmtId="0" fontId="13" fillId="16" borderId="56" xfId="0" applyFont="1" applyFill="1" applyBorder="1" applyAlignment="1" applyProtection="1">
      <alignment horizontal="center" vertical="center"/>
      <protection locked="0"/>
    </xf>
    <xf numFmtId="0" fontId="0" fillId="13" borderId="20" xfId="0" applyFont="1" applyFill="1" applyBorder="1" applyAlignment="1" applyProtection="1">
      <alignment horizontal="left" vertical="center"/>
      <protection locked="0"/>
    </xf>
    <xf numFmtId="0" fontId="0" fillId="13" borderId="21" xfId="0" applyFont="1" applyFill="1" applyBorder="1" applyAlignment="1" applyProtection="1">
      <alignment horizontal="left" vertical="center"/>
      <protection locked="0"/>
    </xf>
    <xf numFmtId="0" fontId="0" fillId="13" borderId="22" xfId="0" applyFont="1" applyFill="1" applyBorder="1" applyAlignment="1" applyProtection="1">
      <alignment horizontal="left" vertical="center"/>
      <protection locked="0"/>
    </xf>
    <xf numFmtId="0" fontId="2" fillId="0" borderId="1" xfId="0" applyFont="1" applyBorder="1" applyAlignment="1" applyProtection="1">
      <alignment horizontal="left" vertical="center" wrapText="1"/>
      <protection locked="0"/>
    </xf>
    <xf numFmtId="0" fontId="2" fillId="0" borderId="0" xfId="0" applyFont="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29" xfId="0" applyFont="1" applyBorder="1" applyAlignment="1" applyProtection="1">
      <alignment horizontal="center" vertical="center"/>
      <protection locked="0"/>
    </xf>
    <xf numFmtId="0" fontId="0" fillId="0" borderId="8" xfId="0" applyFont="1" applyBorder="1" applyAlignment="1" applyProtection="1">
      <alignment horizontal="left" vertical="center"/>
      <protection locked="0"/>
    </xf>
    <xf numFmtId="0" fontId="2" fillId="14" borderId="20" xfId="0" applyFont="1" applyFill="1" applyBorder="1" applyAlignment="1" applyProtection="1">
      <alignment horizontal="center" vertical="center"/>
      <protection locked="0"/>
    </xf>
    <xf numFmtId="0" fontId="2" fillId="14" borderId="21" xfId="0" applyFont="1" applyFill="1" applyBorder="1" applyAlignment="1" applyProtection="1">
      <alignment horizontal="center" vertical="center"/>
      <protection locked="0"/>
    </xf>
    <xf numFmtId="0" fontId="2" fillId="14" borderId="22" xfId="0" applyFont="1" applyFill="1" applyBorder="1" applyAlignment="1" applyProtection="1">
      <alignment horizontal="center" vertical="center"/>
      <protection locked="0"/>
    </xf>
    <xf numFmtId="0" fontId="2" fillId="0" borderId="6"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6" xfId="0" applyFont="1" applyBorder="1" applyAlignment="1" applyProtection="1">
      <alignment horizontal="left" vertical="center" wrapText="1"/>
      <protection locked="0"/>
    </xf>
    <xf numFmtId="0" fontId="0" fillId="0" borderId="0" xfId="0" applyFont="1" applyAlignment="1" applyProtection="1">
      <alignment horizontal="left" vertical="center" wrapText="1"/>
      <protection locked="0"/>
    </xf>
    <xf numFmtId="0" fontId="0" fillId="0" borderId="8"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30" fillId="0" borderId="0" xfId="0" applyFont="1" applyAlignment="1" applyProtection="1">
      <alignment horizontal="left" vertical="center"/>
      <protection locked="0"/>
    </xf>
    <xf numFmtId="0" fontId="2" fillId="0" borderId="0" xfId="0" applyFont="1" applyAlignment="1" applyProtection="1">
      <alignment horizontal="center" vertical="center"/>
      <protection locked="0"/>
    </xf>
    <xf numFmtId="0" fontId="2" fillId="14" borderId="17" xfId="0" applyFont="1" applyFill="1" applyBorder="1" applyAlignment="1" applyProtection="1">
      <alignment horizontal="center" vertical="center"/>
      <protection locked="0"/>
    </xf>
    <xf numFmtId="0" fontId="2" fillId="14" borderId="18" xfId="0" applyFont="1" applyFill="1" applyBorder="1" applyAlignment="1" applyProtection="1">
      <alignment horizontal="center" vertical="center"/>
      <protection locked="0"/>
    </xf>
    <xf numFmtId="0" fontId="2" fillId="14" borderId="19" xfId="0" applyFont="1" applyFill="1" applyBorder="1" applyAlignment="1" applyProtection="1">
      <alignment horizontal="center" vertical="center"/>
      <protection locked="0"/>
    </xf>
    <xf numFmtId="0" fontId="0" fillId="0" borderId="0" xfId="0" applyFont="1" applyFill="1" applyBorder="1" applyAlignment="1" applyProtection="1">
      <alignment horizontal="left" vertical="center" wrapText="1"/>
      <protection locked="0"/>
    </xf>
    <xf numFmtId="0" fontId="0" fillId="0" borderId="8" xfId="0" applyFont="1" applyFill="1" applyBorder="1" applyAlignment="1" applyProtection="1">
      <alignment horizontal="left" vertical="center" wrapText="1"/>
      <protection locked="0"/>
    </xf>
    <xf numFmtId="0" fontId="0" fillId="0" borderId="10" xfId="0" applyFont="1" applyBorder="1" applyAlignment="1" applyProtection="1">
      <alignment horizontal="left" vertical="center"/>
      <protection locked="0"/>
    </xf>
    <xf numFmtId="0" fontId="43" fillId="0" borderId="1" xfId="0" applyFont="1" applyBorder="1" applyAlignment="1" applyProtection="1">
      <alignment horizontal="center" vertical="center"/>
      <protection locked="0"/>
    </xf>
    <xf numFmtId="0" fontId="43" fillId="0" borderId="6" xfId="0" applyFont="1" applyBorder="1" applyAlignment="1" applyProtection="1">
      <alignment horizontal="center" vertical="center"/>
      <protection locked="0"/>
    </xf>
    <xf numFmtId="0" fontId="3" fillId="0" borderId="0" xfId="0" applyFont="1" applyFill="1" applyAlignment="1" applyProtection="1">
      <alignment horizontal="left" vertical="center" wrapText="1"/>
      <protection locked="0"/>
    </xf>
    <xf numFmtId="164" fontId="2" fillId="14" borderId="20" xfId="0" applyNumberFormat="1" applyFont="1" applyFill="1" applyBorder="1" applyAlignment="1" applyProtection="1">
      <alignment horizontal="center" vertical="center" wrapText="1"/>
      <protection locked="0"/>
    </xf>
    <xf numFmtId="164" fontId="2" fillId="14" borderId="21" xfId="0" applyNumberFormat="1" applyFont="1" applyFill="1" applyBorder="1" applyAlignment="1" applyProtection="1">
      <alignment horizontal="center" vertical="center" wrapText="1"/>
      <protection locked="0"/>
    </xf>
    <xf numFmtId="164" fontId="2" fillId="14" borderId="22" xfId="0" applyNumberFormat="1" applyFont="1" applyFill="1" applyBorder="1" applyAlignment="1" applyProtection="1">
      <alignment horizontal="center" vertical="center" wrapText="1"/>
      <protection locked="0"/>
    </xf>
    <xf numFmtId="164" fontId="2" fillId="13" borderId="20" xfId="0" applyNumberFormat="1" applyFont="1" applyFill="1" applyBorder="1" applyAlignment="1" applyProtection="1">
      <alignment horizontal="center" vertical="center" wrapText="1"/>
      <protection locked="0"/>
    </xf>
    <xf numFmtId="164" fontId="2" fillId="13" borderId="21" xfId="0" applyNumberFormat="1" applyFont="1" applyFill="1" applyBorder="1" applyAlignment="1" applyProtection="1">
      <alignment horizontal="center" vertical="center" wrapText="1"/>
      <protection locked="0"/>
    </xf>
    <xf numFmtId="164" fontId="2" fillId="13" borderId="22" xfId="0" applyNumberFormat="1" applyFont="1" applyFill="1" applyBorder="1" applyAlignment="1" applyProtection="1">
      <alignment horizontal="center" vertical="center" wrapText="1"/>
      <protection locked="0"/>
    </xf>
    <xf numFmtId="0" fontId="0" fillId="0" borderId="0" xfId="0" applyAlignment="1" applyProtection="1">
      <alignment horizontal="left" vertical="center"/>
      <protection locked="0"/>
    </xf>
    <xf numFmtId="0" fontId="0" fillId="0" borderId="0" xfId="0" applyAlignment="1" applyProtection="1">
      <alignment vertical="center"/>
      <protection locked="0"/>
    </xf>
    <xf numFmtId="0" fontId="4" fillId="0" borderId="0" xfId="0" applyFont="1" applyAlignment="1" applyProtection="1">
      <alignment horizontal="left" vertical="center" wrapText="1"/>
      <protection locked="0"/>
    </xf>
    <xf numFmtId="3" fontId="0" fillId="13" borderId="20" xfId="0" applyNumberFormat="1" applyFill="1" applyBorder="1" applyAlignment="1" applyProtection="1">
      <alignment horizontal="center" vertical="center" wrapText="1"/>
      <protection locked="0"/>
    </xf>
    <xf numFmtId="3" fontId="0" fillId="13" borderId="21" xfId="0" applyNumberFormat="1" applyFill="1" applyBorder="1" applyAlignment="1" applyProtection="1">
      <alignment horizontal="center" vertical="center" wrapText="1"/>
      <protection locked="0"/>
    </xf>
    <xf numFmtId="3" fontId="0" fillId="13" borderId="22" xfId="0" applyNumberFormat="1" applyFill="1" applyBorder="1" applyAlignment="1" applyProtection="1">
      <alignment horizontal="center" vertical="center" wrapText="1"/>
      <protection locked="0"/>
    </xf>
    <xf numFmtId="0" fontId="2" fillId="13" borderId="0" xfId="0" applyFont="1" applyFill="1" applyAlignment="1" applyProtection="1">
      <alignment horizontal="left" vertical="center" wrapText="1"/>
      <protection locked="0"/>
    </xf>
    <xf numFmtId="0" fontId="18" fillId="15" borderId="3" xfId="0" applyFont="1" applyFill="1" applyBorder="1" applyAlignment="1" applyProtection="1">
      <alignment horizontal="left" vertical="center" wrapText="1"/>
      <protection locked="0"/>
    </xf>
    <xf numFmtId="0" fontId="18" fillId="15" borderId="4" xfId="0" applyFont="1" applyFill="1" applyBorder="1" applyAlignment="1" applyProtection="1">
      <alignment horizontal="left" vertical="center" wrapText="1"/>
      <protection locked="0"/>
    </xf>
    <xf numFmtId="0" fontId="18" fillId="15" borderId="5" xfId="0" applyFont="1" applyFill="1" applyBorder="1" applyAlignment="1" applyProtection="1">
      <alignment horizontal="left" vertical="center" wrapText="1"/>
      <protection locked="0"/>
    </xf>
    <xf numFmtId="0" fontId="0" fillId="0" borderId="0" xfId="0" applyAlignment="1" applyProtection="1">
      <alignment horizontal="center" vertical="center"/>
      <protection locked="0"/>
    </xf>
    <xf numFmtId="0" fontId="0" fillId="0" borderId="10" xfId="0" applyBorder="1" applyAlignment="1" applyProtection="1">
      <alignment horizontal="center" vertical="center"/>
      <protection locked="0"/>
    </xf>
    <xf numFmtId="0" fontId="36" fillId="10" borderId="7" xfId="0" applyFont="1" applyFill="1" applyBorder="1" applyAlignment="1" applyProtection="1">
      <alignment horizontal="left" vertical="center"/>
      <protection locked="0"/>
    </xf>
    <xf numFmtId="0" fontId="36" fillId="10" borderId="1" xfId="0" applyFont="1" applyFill="1" applyBorder="1" applyAlignment="1" applyProtection="1">
      <alignment horizontal="left" vertical="center"/>
      <protection locked="0"/>
    </xf>
    <xf numFmtId="0" fontId="36" fillId="10" borderId="6" xfId="0" applyFont="1" applyFill="1" applyBorder="1" applyAlignment="1" applyProtection="1">
      <alignment horizontal="left" vertical="center"/>
      <protection locked="0"/>
    </xf>
    <xf numFmtId="0" fontId="0" fillId="0" borderId="0" xfId="0" applyAlignment="1" applyProtection="1">
      <alignment horizontal="left"/>
      <protection locked="0"/>
    </xf>
    <xf numFmtId="3" fontId="2" fillId="13" borderId="23" xfId="0" applyNumberFormat="1" applyFont="1" applyFill="1" applyBorder="1" applyAlignment="1" applyProtection="1">
      <alignment horizontal="center" vertical="center" wrapText="1"/>
      <protection locked="0"/>
    </xf>
    <xf numFmtId="3" fontId="2" fillId="13" borderId="25" xfId="0" applyNumberFormat="1" applyFont="1" applyFill="1" applyBorder="1" applyAlignment="1" applyProtection="1">
      <alignment horizontal="center" vertical="center" wrapText="1"/>
      <protection locked="0"/>
    </xf>
    <xf numFmtId="3" fontId="2" fillId="13" borderId="28" xfId="0" applyNumberFormat="1" applyFont="1" applyFill="1" applyBorder="1" applyAlignment="1" applyProtection="1">
      <alignment horizontal="center" vertical="center" wrapText="1"/>
      <protection locked="0"/>
    </xf>
    <xf numFmtId="3" fontId="2" fillId="13" borderId="30" xfId="0" applyNumberFormat="1" applyFont="1" applyFill="1" applyBorder="1" applyAlignment="1" applyProtection="1">
      <alignment horizontal="center" vertical="center" wrapText="1"/>
      <protection locked="0"/>
    </xf>
    <xf numFmtId="3" fontId="2" fillId="13" borderId="20" xfId="0" applyNumberFormat="1" applyFont="1" applyFill="1" applyBorder="1" applyAlignment="1" applyProtection="1">
      <alignment horizontal="center" vertical="center" wrapText="1"/>
      <protection locked="0"/>
    </xf>
    <xf numFmtId="3" fontId="2" fillId="13" borderId="21" xfId="0" applyNumberFormat="1" applyFont="1" applyFill="1" applyBorder="1" applyAlignment="1" applyProtection="1">
      <alignment horizontal="center" vertical="center" wrapText="1"/>
      <protection locked="0"/>
    </xf>
    <xf numFmtId="3" fontId="2" fillId="13" borderId="22" xfId="0" applyNumberFormat="1" applyFont="1" applyFill="1" applyBorder="1" applyAlignment="1" applyProtection="1">
      <alignment horizontal="center" vertical="center" wrapText="1"/>
      <protection locked="0"/>
    </xf>
    <xf numFmtId="0" fontId="0" fillId="0" borderId="8"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2" fillId="13" borderId="1" xfId="0" applyFont="1" applyFill="1" applyBorder="1" applyAlignment="1" applyProtection="1">
      <alignment horizontal="left" wrapText="1"/>
      <protection locked="0"/>
    </xf>
    <xf numFmtId="0" fontId="0" fillId="13" borderId="0" xfId="0" applyFill="1" applyAlignment="1" applyProtection="1">
      <alignment horizontal="left" vertical="center" wrapText="1"/>
      <protection locked="0"/>
    </xf>
    <xf numFmtId="0" fontId="0" fillId="13" borderId="51" xfId="0" applyFill="1" applyBorder="1" applyAlignment="1" applyProtection="1">
      <alignment horizontal="center"/>
      <protection locked="0"/>
    </xf>
    <xf numFmtId="0" fontId="0" fillId="13" borderId="52" xfId="0" applyFill="1" applyBorder="1" applyAlignment="1" applyProtection="1">
      <alignment horizontal="center"/>
      <protection locked="0"/>
    </xf>
    <xf numFmtId="0" fontId="0" fillId="0" borderId="1" xfId="0" applyBorder="1" applyAlignment="1" applyProtection="1">
      <alignment horizontal="left" vertical="center"/>
      <protection locked="0"/>
    </xf>
    <xf numFmtId="0" fontId="2" fillId="17" borderId="3" xfId="0" applyFont="1" applyFill="1" applyBorder="1" applyAlignment="1">
      <alignment horizontal="center"/>
    </xf>
    <xf numFmtId="0" fontId="2" fillId="17" borderId="4" xfId="0" applyFont="1" applyFill="1" applyBorder="1" applyAlignment="1">
      <alignment horizontal="center"/>
    </xf>
    <xf numFmtId="0" fontId="2" fillId="17" borderId="5" xfId="0" applyFont="1" applyFill="1" applyBorder="1" applyAlignment="1">
      <alignment horizontal="center"/>
    </xf>
  </cellXfs>
  <cellStyles count="14">
    <cellStyle name="Configuration" xfId="13"/>
    <cellStyle name="Currency" xfId="1" builtinId="4"/>
    <cellStyle name="Data Entry" xfId="12"/>
    <cellStyle name="Explanatory Text 2" xfId="11"/>
    <cellStyle name="FromSage" xfId="4"/>
    <cellStyle name="Heading 1 2" xfId="8"/>
    <cellStyle name="Heading 2 2" xfId="10"/>
    <cellStyle name="Hyperlink" xfId="2" builtinId="8"/>
    <cellStyle name="Hyperlink 2" xfId="7"/>
    <cellStyle name="Information Label" xfId="6"/>
    <cellStyle name="Input" xfId="3" builtinId="20" customBuiltin="1"/>
    <cellStyle name="Normal" xfId="0" builtinId="0"/>
    <cellStyle name="Normal 2" xfId="5"/>
    <cellStyle name="Normal 3" xfId="9"/>
  </cellStyles>
  <dxfs count="1">
    <dxf>
      <font>
        <color rgb="FF9D9D9D"/>
      </font>
      <fill>
        <patternFill>
          <bgColor rgb="FFDCDCDC"/>
        </patternFill>
      </fill>
    </dxf>
  </dxfs>
  <tableStyles count="0" defaultTableStyle="TableStyleMedium2" defaultPivotStyle="PivotStyleLight16"/>
  <colors>
    <mruColors>
      <color rgb="FF001D4C"/>
      <color rgb="FF9D9D9D"/>
      <color rgb="FFA6A6A6"/>
      <color rgb="FFABABAB"/>
      <color rgb="FFC4C4C4"/>
      <color rgb="FFDCDCDC"/>
      <color rgb="FFDDDDDD"/>
      <color rgb="FFCFCFCF"/>
      <color rgb="FFF2F2F2"/>
      <color rgb="FFCDCD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Radio" firstButton="1" fmlaLink="'II Data Export'!$A$2" lockText="1"/>
</file>

<file path=xl/ctrlProps/ctrlProp10.xml><?xml version="1.0" encoding="utf-8"?>
<formControlPr xmlns="http://schemas.microsoft.com/office/spreadsheetml/2009/9/main" objectType="Radio" lockText="1"/>
</file>

<file path=xl/ctrlProps/ctrlProp100.xml><?xml version="1.0" encoding="utf-8"?>
<formControlPr xmlns="http://schemas.microsoft.com/office/spreadsheetml/2009/9/main" objectType="Radio" lockText="1"/>
</file>

<file path=xl/ctrlProps/ctrlProp101.xml><?xml version="1.0" encoding="utf-8"?>
<formControlPr xmlns="http://schemas.microsoft.com/office/spreadsheetml/2009/9/main" objectType="Radio" lockText="1"/>
</file>

<file path=xl/ctrlProps/ctrlProp102.xml><?xml version="1.0" encoding="utf-8"?>
<formControlPr xmlns="http://schemas.microsoft.com/office/spreadsheetml/2009/9/main" objectType="Radio" lockText="1"/>
</file>

<file path=xl/ctrlProps/ctrlProp103.xml><?xml version="1.0" encoding="utf-8"?>
<formControlPr xmlns="http://schemas.microsoft.com/office/spreadsheetml/2009/9/main" objectType="Radio" firstButton="1" fmlaLink="'II Data Export'!$O$2" lockText="1"/>
</file>

<file path=xl/ctrlProps/ctrlProp104.xml><?xml version="1.0" encoding="utf-8"?>
<formControlPr xmlns="http://schemas.microsoft.com/office/spreadsheetml/2009/9/main" objectType="Radio" lockText="1"/>
</file>

<file path=xl/ctrlProps/ctrlProp105.xml><?xml version="1.0" encoding="utf-8"?>
<formControlPr xmlns="http://schemas.microsoft.com/office/spreadsheetml/2009/9/main" objectType="Radio" lockText="1"/>
</file>

<file path=xl/ctrlProps/ctrlProp106.xml><?xml version="1.0" encoding="utf-8"?>
<formControlPr xmlns="http://schemas.microsoft.com/office/spreadsheetml/2009/9/main" objectType="Radio" lockText="1"/>
</file>

<file path=xl/ctrlProps/ctrlProp107.xml><?xml version="1.0" encoding="utf-8"?>
<formControlPr xmlns="http://schemas.microsoft.com/office/spreadsheetml/2009/9/main" objectType="Radio" lockText="1"/>
</file>

<file path=xl/ctrlProps/ctrlProp108.xml><?xml version="1.0" encoding="utf-8"?>
<formControlPr xmlns="http://schemas.microsoft.com/office/spreadsheetml/2009/9/main" objectType="Radio" lockText="1"/>
</file>

<file path=xl/ctrlProps/ctrlProp109.xml><?xml version="1.0" encoding="utf-8"?>
<formControlPr xmlns="http://schemas.microsoft.com/office/spreadsheetml/2009/9/main" objectType="Radio" firstButton="1" fmlaLink="'II Data Export'!$T$2" lockText="1"/>
</file>

<file path=xl/ctrlProps/ctrlProp11.xml><?xml version="1.0" encoding="utf-8"?>
<formControlPr xmlns="http://schemas.microsoft.com/office/spreadsheetml/2009/9/main" objectType="Radio" lockText="1"/>
</file>

<file path=xl/ctrlProps/ctrlProp110.xml><?xml version="1.0" encoding="utf-8"?>
<formControlPr xmlns="http://schemas.microsoft.com/office/spreadsheetml/2009/9/main" objectType="Radio" lockText="1"/>
</file>

<file path=xl/ctrlProps/ctrlProp111.xml><?xml version="1.0" encoding="utf-8"?>
<formControlPr xmlns="http://schemas.microsoft.com/office/spreadsheetml/2009/9/main" objectType="Radio" lockText="1"/>
</file>

<file path=xl/ctrlProps/ctrlProp112.xml><?xml version="1.0" encoding="utf-8"?>
<formControlPr xmlns="http://schemas.microsoft.com/office/spreadsheetml/2009/9/main" objectType="Radio" lockText="1"/>
</file>

<file path=xl/ctrlProps/ctrlProp113.xml><?xml version="1.0" encoding="utf-8"?>
<formControlPr xmlns="http://schemas.microsoft.com/office/spreadsheetml/2009/9/main" objectType="Radio" lockText="1"/>
</file>

<file path=xl/ctrlProps/ctrlProp114.xml><?xml version="1.0" encoding="utf-8"?>
<formControlPr xmlns="http://schemas.microsoft.com/office/spreadsheetml/2009/9/main" objectType="Radio" lockText="1"/>
</file>

<file path=xl/ctrlProps/ctrlProp115.xml><?xml version="1.0" encoding="utf-8"?>
<formControlPr xmlns="http://schemas.microsoft.com/office/spreadsheetml/2009/9/main" objectType="Radio" lockText="1"/>
</file>

<file path=xl/ctrlProps/ctrlProp116.xml><?xml version="1.0" encoding="utf-8"?>
<formControlPr xmlns="http://schemas.microsoft.com/office/spreadsheetml/2009/9/main" objectType="Radio" lockText="1"/>
</file>

<file path=xl/ctrlProps/ctrlProp117.xml><?xml version="1.0" encoding="utf-8"?>
<formControlPr xmlns="http://schemas.microsoft.com/office/spreadsheetml/2009/9/main" objectType="Radio" firstButton="1" fmlaLink="'II Data Export'!$B$2" lockText="1"/>
</file>

<file path=xl/ctrlProps/ctrlProp118.xml><?xml version="1.0" encoding="utf-8"?>
<formControlPr xmlns="http://schemas.microsoft.com/office/spreadsheetml/2009/9/main" objectType="Radio" lockText="1"/>
</file>

<file path=xl/ctrlProps/ctrlProp119.xml><?xml version="1.0" encoding="utf-8"?>
<formControlPr xmlns="http://schemas.microsoft.com/office/spreadsheetml/2009/9/main" objectType="Radio" lockText="1"/>
</file>

<file path=xl/ctrlProps/ctrlProp12.xml><?xml version="1.0" encoding="utf-8"?>
<formControlPr xmlns="http://schemas.microsoft.com/office/spreadsheetml/2009/9/main" objectType="Radio" lockText="1"/>
</file>

<file path=xl/ctrlProps/ctrlProp120.xml><?xml version="1.0" encoding="utf-8"?>
<formControlPr xmlns="http://schemas.microsoft.com/office/spreadsheetml/2009/9/main" objectType="Radio" lockText="1"/>
</file>

<file path=xl/ctrlProps/ctrlProp121.xml><?xml version="1.0" encoding="utf-8"?>
<formControlPr xmlns="http://schemas.microsoft.com/office/spreadsheetml/2009/9/main" objectType="Radio" lockText="1"/>
</file>

<file path=xl/ctrlProps/ctrlProp122.xml><?xml version="1.0" encoding="utf-8"?>
<formControlPr xmlns="http://schemas.microsoft.com/office/spreadsheetml/2009/9/main" objectType="Radio" lockText="1"/>
</file>

<file path=xl/ctrlProps/ctrlProp123.xml><?xml version="1.0" encoding="utf-8"?>
<formControlPr xmlns="http://schemas.microsoft.com/office/spreadsheetml/2009/9/main" objectType="Radio" lockText="1"/>
</file>

<file path=xl/ctrlProps/ctrlProp124.xml><?xml version="1.0" encoding="utf-8"?>
<formControlPr xmlns="http://schemas.microsoft.com/office/spreadsheetml/2009/9/main" objectType="Radio" lockText="1"/>
</file>

<file path=xl/ctrlProps/ctrlProp125.xml><?xml version="1.0" encoding="utf-8"?>
<formControlPr xmlns="http://schemas.microsoft.com/office/spreadsheetml/2009/9/main" objectType="Radio" lockText="1"/>
</file>

<file path=xl/ctrlProps/ctrlProp126.xml><?xml version="1.0" encoding="utf-8"?>
<formControlPr xmlns="http://schemas.microsoft.com/office/spreadsheetml/2009/9/main" objectType="GBox"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GBox" noThreeD="1"/>
</file>

<file path=xl/ctrlProps/ctrlProp129.xml><?xml version="1.0" encoding="utf-8"?>
<formControlPr xmlns="http://schemas.microsoft.com/office/spreadsheetml/2009/9/main" objectType="GBox" noThreeD="1"/>
</file>

<file path=xl/ctrlProps/ctrlProp13.xml><?xml version="1.0" encoding="utf-8"?>
<formControlPr xmlns="http://schemas.microsoft.com/office/spreadsheetml/2009/9/main" objectType="Radio" lockText="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GBox" noThreeD="1"/>
</file>

<file path=xl/ctrlProps/ctrlProp132.xml><?xml version="1.0" encoding="utf-8"?>
<formControlPr xmlns="http://schemas.microsoft.com/office/spreadsheetml/2009/9/main" objectType="GBox" noThreeD="1"/>
</file>

<file path=xl/ctrlProps/ctrlProp133.xml><?xml version="1.0" encoding="utf-8"?>
<formControlPr xmlns="http://schemas.microsoft.com/office/spreadsheetml/2009/9/main" objectType="Radio" lockText="1"/>
</file>

<file path=xl/ctrlProps/ctrlProp134.xml><?xml version="1.0" encoding="utf-8"?>
<formControlPr xmlns="http://schemas.microsoft.com/office/spreadsheetml/2009/9/main" objectType="Radio" lockText="1"/>
</file>

<file path=xl/ctrlProps/ctrlProp135.xml><?xml version="1.0" encoding="utf-8"?>
<formControlPr xmlns="http://schemas.microsoft.com/office/spreadsheetml/2009/9/main" objectType="CheckBox" fmlaLink="'II Data Export'!$E$2" lockText="1"/>
</file>

<file path=xl/ctrlProps/ctrlProp136.xml><?xml version="1.0" encoding="utf-8"?>
<formControlPr xmlns="http://schemas.microsoft.com/office/spreadsheetml/2009/9/main" objectType="CheckBox" fmlaLink="'II Data Export'!$L$2" lockText="1"/>
</file>

<file path=xl/ctrlProps/ctrlProp137.xml><?xml version="1.0" encoding="utf-8"?>
<formControlPr xmlns="http://schemas.microsoft.com/office/spreadsheetml/2009/9/main" objectType="CheckBox" fmlaLink="'II Data Export'!$D$2" lockText="1"/>
</file>

<file path=xl/ctrlProps/ctrlProp138.xml><?xml version="1.0" encoding="utf-8"?>
<formControlPr xmlns="http://schemas.microsoft.com/office/spreadsheetml/2009/9/main" objectType="CheckBox" fmlaLink="'II Data Export'!$H$2" lockText="1"/>
</file>

<file path=xl/ctrlProps/ctrlProp139.xml><?xml version="1.0" encoding="utf-8"?>
<formControlPr xmlns="http://schemas.microsoft.com/office/spreadsheetml/2009/9/main" objectType="CheckBox" fmlaLink="'II Data Export'!$J$2" lockText="1"/>
</file>

<file path=xl/ctrlProps/ctrlProp14.xml><?xml version="1.0" encoding="utf-8"?>
<formControlPr xmlns="http://schemas.microsoft.com/office/spreadsheetml/2009/9/main" objectType="Radio" lockText="1"/>
</file>

<file path=xl/ctrlProps/ctrlProp140.xml><?xml version="1.0" encoding="utf-8"?>
<formControlPr xmlns="http://schemas.microsoft.com/office/spreadsheetml/2009/9/main" objectType="CheckBox" fmlaLink="'II Data Export'!$G$2" lockText="1"/>
</file>

<file path=xl/ctrlProps/ctrlProp141.xml><?xml version="1.0" encoding="utf-8"?>
<formControlPr xmlns="http://schemas.microsoft.com/office/spreadsheetml/2009/9/main" objectType="CheckBox" fmlaLink="'II Data Export'!$I$2" lockText="1"/>
</file>

<file path=xl/ctrlProps/ctrlProp142.xml><?xml version="1.0" encoding="utf-8"?>
<formControlPr xmlns="http://schemas.microsoft.com/office/spreadsheetml/2009/9/main" objectType="CheckBox" fmlaLink="'II Data Export'!$F$2" lockText="1"/>
</file>

<file path=xl/ctrlProps/ctrlProp143.xml><?xml version="1.0" encoding="utf-8"?>
<formControlPr xmlns="http://schemas.microsoft.com/office/spreadsheetml/2009/9/main" objectType="CheckBox" fmlaLink="'II Data Export'!$M$2" lockText="1"/>
</file>

<file path=xl/ctrlProps/ctrlProp144.xml><?xml version="1.0" encoding="utf-8"?>
<formControlPr xmlns="http://schemas.microsoft.com/office/spreadsheetml/2009/9/main" objectType="CheckBox" fmlaLink="'II Data Export'!$N$2" lockText="1"/>
</file>

<file path=xl/ctrlProps/ctrlProp145.xml><?xml version="1.0" encoding="utf-8"?>
<formControlPr xmlns="http://schemas.microsoft.com/office/spreadsheetml/2009/9/main" objectType="CheckBox" fmlaLink="'II Data Export'!$GM$2" lockText="1"/>
</file>

<file path=xl/ctrlProps/ctrlProp146.xml><?xml version="1.0" encoding="utf-8"?>
<formControlPr xmlns="http://schemas.microsoft.com/office/spreadsheetml/2009/9/main" objectType="CheckBox" fmlaLink="'II Data Export'!$GN$2" lockText="1"/>
</file>

<file path=xl/ctrlProps/ctrlProp147.xml><?xml version="1.0" encoding="utf-8"?>
<formControlPr xmlns="http://schemas.microsoft.com/office/spreadsheetml/2009/9/main" objectType="CheckBox" fmlaLink="'II Data Export'!$GO$2" lockText="1"/>
</file>

<file path=xl/ctrlProps/ctrlProp148.xml><?xml version="1.0" encoding="utf-8"?>
<formControlPr xmlns="http://schemas.microsoft.com/office/spreadsheetml/2009/9/main" objectType="CheckBox" fmlaLink="'II Data Export'!$GP$2" lockText="1"/>
</file>

<file path=xl/ctrlProps/ctrlProp149.xml><?xml version="1.0" encoding="utf-8"?>
<formControlPr xmlns="http://schemas.microsoft.com/office/spreadsheetml/2009/9/main" objectType="Radio" firstButton="1" fmlaLink="'II Data Export'!$GS$2" lockText="1"/>
</file>

<file path=xl/ctrlProps/ctrlProp15.xml><?xml version="1.0" encoding="utf-8"?>
<formControlPr xmlns="http://schemas.microsoft.com/office/spreadsheetml/2009/9/main" objectType="Radio" firstButton="1" fmlaLink="'II Data Export'!$U$2" lockText="1"/>
</file>

<file path=xl/ctrlProps/ctrlProp150.xml><?xml version="1.0" encoding="utf-8"?>
<formControlPr xmlns="http://schemas.microsoft.com/office/spreadsheetml/2009/9/main" objectType="Radio" lockText="1"/>
</file>

<file path=xl/ctrlProps/ctrlProp151.xml><?xml version="1.0" encoding="utf-8"?>
<formControlPr xmlns="http://schemas.microsoft.com/office/spreadsheetml/2009/9/main" objectType="Radio" lockText="1"/>
</file>

<file path=xl/ctrlProps/ctrlProp152.xml><?xml version="1.0" encoding="utf-8"?>
<formControlPr xmlns="http://schemas.microsoft.com/office/spreadsheetml/2009/9/main" objectType="Radio" lockText="1"/>
</file>

<file path=xl/ctrlProps/ctrlProp153.xml><?xml version="1.0" encoding="utf-8"?>
<formControlPr xmlns="http://schemas.microsoft.com/office/spreadsheetml/2009/9/main" objectType="Radio" lockText="1"/>
</file>

<file path=xl/ctrlProps/ctrlProp154.xml><?xml version="1.0" encoding="utf-8"?>
<formControlPr xmlns="http://schemas.microsoft.com/office/spreadsheetml/2009/9/main" objectType="Radio" lockText="1"/>
</file>

<file path=xl/ctrlProps/ctrlProp155.xml><?xml version="1.0" encoding="utf-8"?>
<formControlPr xmlns="http://schemas.microsoft.com/office/spreadsheetml/2009/9/main" objectType="Radio" lockText="1"/>
</file>

<file path=xl/ctrlProps/ctrlProp156.xml><?xml version="1.0" encoding="utf-8"?>
<formControlPr xmlns="http://schemas.microsoft.com/office/spreadsheetml/2009/9/main" objectType="Radio" lockText="1"/>
</file>

<file path=xl/ctrlProps/ctrlProp157.xml><?xml version="1.0" encoding="utf-8"?>
<formControlPr xmlns="http://schemas.microsoft.com/office/spreadsheetml/2009/9/main" objectType="Radio" firstButton="1" fmlaLink="'II Data Export'!$GV$2" lockText="1"/>
</file>

<file path=xl/ctrlProps/ctrlProp158.xml><?xml version="1.0" encoding="utf-8"?>
<formControlPr xmlns="http://schemas.microsoft.com/office/spreadsheetml/2009/9/main" objectType="Radio" lockText="1"/>
</file>

<file path=xl/ctrlProps/ctrlProp159.xml><?xml version="1.0" encoding="utf-8"?>
<formControlPr xmlns="http://schemas.microsoft.com/office/spreadsheetml/2009/9/main" objectType="Radio" firstButton="1" fmlaLink="'II Data Export'!$GU$2" lockText="1"/>
</file>

<file path=xl/ctrlProps/ctrlProp16.xml><?xml version="1.0" encoding="utf-8"?>
<formControlPr xmlns="http://schemas.microsoft.com/office/spreadsheetml/2009/9/main" objectType="Radio" lockText="1"/>
</file>

<file path=xl/ctrlProps/ctrlProp160.xml><?xml version="1.0" encoding="utf-8"?>
<formControlPr xmlns="http://schemas.microsoft.com/office/spreadsheetml/2009/9/main" objectType="Radio" lockText="1"/>
</file>

<file path=xl/ctrlProps/ctrlProp161.xml><?xml version="1.0" encoding="utf-8"?>
<formControlPr xmlns="http://schemas.microsoft.com/office/spreadsheetml/2009/9/main" objectType="GBox" noThreeD="1"/>
</file>

<file path=xl/ctrlProps/ctrlProp162.xml><?xml version="1.0" encoding="utf-8"?>
<formControlPr xmlns="http://schemas.microsoft.com/office/spreadsheetml/2009/9/main" objectType="GBox" noThreeD="1"/>
</file>

<file path=xl/ctrlProps/ctrlProp163.xml><?xml version="1.0" encoding="utf-8"?>
<formControlPr xmlns="http://schemas.microsoft.com/office/spreadsheetml/2009/9/main" objectType="GBox" noThreeD="1"/>
</file>

<file path=xl/ctrlProps/ctrlProp164.xml><?xml version="1.0" encoding="utf-8"?>
<formControlPr xmlns="http://schemas.microsoft.com/office/spreadsheetml/2009/9/main" objectType="Radio" lockText="1"/>
</file>

<file path=xl/ctrlProps/ctrlProp165.xml><?xml version="1.0" encoding="utf-8"?>
<formControlPr xmlns="http://schemas.microsoft.com/office/spreadsheetml/2009/9/main" objectType="Radio" lockText="1"/>
</file>

<file path=xl/ctrlProps/ctrlProp166.xml><?xml version="1.0" encoding="utf-8"?>
<formControlPr xmlns="http://schemas.microsoft.com/office/spreadsheetml/2009/9/main" objectType="Radio" lockText="1"/>
</file>

<file path=xl/ctrlProps/ctrlProp167.xml><?xml version="1.0" encoding="utf-8"?>
<formControlPr xmlns="http://schemas.microsoft.com/office/spreadsheetml/2009/9/main" objectType="Radio" lockText="1"/>
</file>

<file path=xl/ctrlProps/ctrlProp168.xml><?xml version="1.0" encoding="utf-8"?>
<formControlPr xmlns="http://schemas.microsoft.com/office/spreadsheetml/2009/9/main" objectType="Radio" lockText="1"/>
</file>

<file path=xl/ctrlProps/ctrlProp169.xml><?xml version="1.0" encoding="utf-8"?>
<formControlPr xmlns="http://schemas.microsoft.com/office/spreadsheetml/2009/9/main" objectType="Radio" lockText="1"/>
</file>

<file path=xl/ctrlProps/ctrlProp17.xml><?xml version="1.0" encoding="utf-8"?>
<formControlPr xmlns="http://schemas.microsoft.com/office/spreadsheetml/2009/9/main" objectType="Radio" lockText="1"/>
</file>

<file path=xl/ctrlProps/ctrlProp170.xml><?xml version="1.0" encoding="utf-8"?>
<formControlPr xmlns="http://schemas.microsoft.com/office/spreadsheetml/2009/9/main" objectType="Radio" lockText="1"/>
</file>

<file path=xl/ctrlProps/ctrlProp171.xml><?xml version="1.0" encoding="utf-8"?>
<formControlPr xmlns="http://schemas.microsoft.com/office/spreadsheetml/2009/9/main" objectType="Radio" lockText="1"/>
</file>

<file path=xl/ctrlProps/ctrlProp172.xml><?xml version="1.0" encoding="utf-8"?>
<formControlPr xmlns="http://schemas.microsoft.com/office/spreadsheetml/2009/9/main" objectType="Radio" lockText="1"/>
</file>

<file path=xl/ctrlProps/ctrlProp173.xml><?xml version="1.0" encoding="utf-8"?>
<formControlPr xmlns="http://schemas.microsoft.com/office/spreadsheetml/2009/9/main" objectType="Radio" lockText="1"/>
</file>

<file path=xl/ctrlProps/ctrlProp174.xml><?xml version="1.0" encoding="utf-8"?>
<formControlPr xmlns="http://schemas.microsoft.com/office/spreadsheetml/2009/9/main" objectType="Radio" lockText="1"/>
</file>

<file path=xl/ctrlProps/ctrlProp175.xml><?xml version="1.0" encoding="utf-8"?>
<formControlPr xmlns="http://schemas.microsoft.com/office/spreadsheetml/2009/9/main" objectType="Radio" lockText="1"/>
</file>

<file path=xl/ctrlProps/ctrlProp176.xml><?xml version="1.0" encoding="utf-8"?>
<formControlPr xmlns="http://schemas.microsoft.com/office/spreadsheetml/2009/9/main" objectType="Radio" lockText="1"/>
</file>

<file path=xl/ctrlProps/ctrlProp177.xml><?xml version="1.0" encoding="utf-8"?>
<formControlPr xmlns="http://schemas.microsoft.com/office/spreadsheetml/2009/9/main" objectType="Radio" lockText="1"/>
</file>

<file path=xl/ctrlProps/ctrlProp178.xml><?xml version="1.0" encoding="utf-8"?>
<formControlPr xmlns="http://schemas.microsoft.com/office/spreadsheetml/2009/9/main" objectType="Radio" lockText="1"/>
</file>

<file path=xl/ctrlProps/ctrlProp179.xml><?xml version="1.0" encoding="utf-8"?>
<formControlPr xmlns="http://schemas.microsoft.com/office/spreadsheetml/2009/9/main" objectType="Radio" lockText="1"/>
</file>

<file path=xl/ctrlProps/ctrlProp18.xml><?xml version="1.0" encoding="utf-8"?>
<formControlPr xmlns="http://schemas.microsoft.com/office/spreadsheetml/2009/9/main" objectType="Radio" lockText="1"/>
</file>

<file path=xl/ctrlProps/ctrlProp180.xml><?xml version="1.0" encoding="utf-8"?>
<formControlPr xmlns="http://schemas.microsoft.com/office/spreadsheetml/2009/9/main" objectType="Radio" lockText="1"/>
</file>

<file path=xl/ctrlProps/ctrlProp181.xml><?xml version="1.0" encoding="utf-8"?>
<formControlPr xmlns="http://schemas.microsoft.com/office/spreadsheetml/2009/9/main" objectType="Radio" lockText="1"/>
</file>

<file path=xl/ctrlProps/ctrlProp182.xml><?xml version="1.0" encoding="utf-8"?>
<formControlPr xmlns="http://schemas.microsoft.com/office/spreadsheetml/2009/9/main" objectType="Radio" lockText="1"/>
</file>

<file path=xl/ctrlProps/ctrlProp183.xml><?xml version="1.0" encoding="utf-8"?>
<formControlPr xmlns="http://schemas.microsoft.com/office/spreadsheetml/2009/9/main" objectType="Radio" lockText="1"/>
</file>

<file path=xl/ctrlProps/ctrlProp184.xml><?xml version="1.0" encoding="utf-8"?>
<formControlPr xmlns="http://schemas.microsoft.com/office/spreadsheetml/2009/9/main" objectType="Radio" firstButton="1" fmlaLink="'II Data Export'!$CI$2" lockText="1"/>
</file>

<file path=xl/ctrlProps/ctrlProp185.xml><?xml version="1.0" encoding="utf-8"?>
<formControlPr xmlns="http://schemas.microsoft.com/office/spreadsheetml/2009/9/main" objectType="Radio" lockText="1"/>
</file>

<file path=xl/ctrlProps/ctrlProp186.xml><?xml version="1.0" encoding="utf-8"?>
<formControlPr xmlns="http://schemas.microsoft.com/office/spreadsheetml/2009/9/main" objectType="Radio" lockText="1"/>
</file>

<file path=xl/ctrlProps/ctrlProp187.xml><?xml version="1.0" encoding="utf-8"?>
<formControlPr xmlns="http://schemas.microsoft.com/office/spreadsheetml/2009/9/main" objectType="Radio" lockText="1"/>
</file>

<file path=xl/ctrlProps/ctrlProp188.xml><?xml version="1.0" encoding="utf-8"?>
<formControlPr xmlns="http://schemas.microsoft.com/office/spreadsheetml/2009/9/main" objectType="Radio" lockText="1"/>
</file>

<file path=xl/ctrlProps/ctrlProp189.xml><?xml version="1.0" encoding="utf-8"?>
<formControlPr xmlns="http://schemas.microsoft.com/office/spreadsheetml/2009/9/main" objectType="Radio" firstButton="1" fmlaLink="'II Data Export'!$CG$2" lockText="1"/>
</file>

<file path=xl/ctrlProps/ctrlProp19.xml><?xml version="1.0" encoding="utf-8"?>
<formControlPr xmlns="http://schemas.microsoft.com/office/spreadsheetml/2009/9/main" objectType="Radio" firstButton="1" lockText="1"/>
</file>

<file path=xl/ctrlProps/ctrlProp190.xml><?xml version="1.0" encoding="utf-8"?>
<formControlPr xmlns="http://schemas.microsoft.com/office/spreadsheetml/2009/9/main" objectType="Radio" lockText="1"/>
</file>

<file path=xl/ctrlProps/ctrlProp191.xml><?xml version="1.0" encoding="utf-8"?>
<formControlPr xmlns="http://schemas.microsoft.com/office/spreadsheetml/2009/9/main" objectType="GBox" noThreeD="1"/>
</file>

<file path=xl/ctrlProps/ctrlProp192.xml><?xml version="1.0" encoding="utf-8"?>
<formControlPr xmlns="http://schemas.microsoft.com/office/spreadsheetml/2009/9/main" objectType="GBox" noThreeD="1"/>
</file>

<file path=xl/ctrlProps/ctrlProp2.xml><?xml version="1.0" encoding="utf-8"?>
<formControlPr xmlns="http://schemas.microsoft.com/office/spreadsheetml/2009/9/main" objectType="Radio" lockText="1"/>
</file>

<file path=xl/ctrlProps/ctrlProp20.xml><?xml version="1.0" encoding="utf-8"?>
<formControlPr xmlns="http://schemas.microsoft.com/office/spreadsheetml/2009/9/main" objectType="Radio" lockText="1"/>
</file>

<file path=xl/ctrlProps/ctrlProp21.xml><?xml version="1.0" encoding="utf-8"?>
<formControlPr xmlns="http://schemas.microsoft.com/office/spreadsheetml/2009/9/main" objectType="Radio" lockText="1"/>
</file>

<file path=xl/ctrlProps/ctrlProp22.xml><?xml version="1.0" encoding="utf-8"?>
<formControlPr xmlns="http://schemas.microsoft.com/office/spreadsheetml/2009/9/main" objectType="Radio" lockText="1"/>
</file>

<file path=xl/ctrlProps/ctrlProp23.xml><?xml version="1.0" encoding="utf-8"?>
<formControlPr xmlns="http://schemas.microsoft.com/office/spreadsheetml/2009/9/main" objectType="Radio" lockText="1"/>
</file>

<file path=xl/ctrlProps/ctrlProp24.xml><?xml version="1.0" encoding="utf-8"?>
<formControlPr xmlns="http://schemas.microsoft.com/office/spreadsheetml/2009/9/main" objectType="Radio" lockText="1"/>
</file>

<file path=xl/ctrlProps/ctrlProp25.xml><?xml version="1.0" encoding="utf-8"?>
<formControlPr xmlns="http://schemas.microsoft.com/office/spreadsheetml/2009/9/main" objectType="Radio" lockText="1"/>
</file>

<file path=xl/ctrlProps/ctrlProp26.xml><?xml version="1.0" encoding="utf-8"?>
<formControlPr xmlns="http://schemas.microsoft.com/office/spreadsheetml/2009/9/main" objectType="Radio" lockText="1"/>
</file>

<file path=xl/ctrlProps/ctrlProp27.xml><?xml version="1.0" encoding="utf-8"?>
<formControlPr xmlns="http://schemas.microsoft.com/office/spreadsheetml/2009/9/main" objectType="Radio" lockText="1"/>
</file>

<file path=xl/ctrlProps/ctrlProp28.xml><?xml version="1.0" encoding="utf-8"?>
<formControlPr xmlns="http://schemas.microsoft.com/office/spreadsheetml/2009/9/main" objectType="Radio" lockText="1"/>
</file>

<file path=xl/ctrlProps/ctrlProp29.xml><?xml version="1.0" encoding="utf-8"?>
<formControlPr xmlns="http://schemas.microsoft.com/office/spreadsheetml/2009/9/main" objectType="Radio" lockText="1"/>
</file>

<file path=xl/ctrlProps/ctrlProp3.xml><?xml version="1.0" encoding="utf-8"?>
<formControlPr xmlns="http://schemas.microsoft.com/office/spreadsheetml/2009/9/main" objectType="CheckBox" fmlaLink="'II Data Export'!$P$2" lockText="1"/>
</file>

<file path=xl/ctrlProps/ctrlProp30.xml><?xml version="1.0" encoding="utf-8"?>
<formControlPr xmlns="http://schemas.microsoft.com/office/spreadsheetml/2009/9/main" objectType="Radio" lockText="1"/>
</file>

<file path=xl/ctrlProps/ctrlProp31.xml><?xml version="1.0" encoding="utf-8"?>
<formControlPr xmlns="http://schemas.microsoft.com/office/spreadsheetml/2009/9/main" objectType="Radio" lockText="1"/>
</file>

<file path=xl/ctrlProps/ctrlProp32.xml><?xml version="1.0" encoding="utf-8"?>
<formControlPr xmlns="http://schemas.microsoft.com/office/spreadsheetml/2009/9/main" objectType="Radio" lockText="1"/>
</file>

<file path=xl/ctrlProps/ctrlProp33.xml><?xml version="1.0" encoding="utf-8"?>
<formControlPr xmlns="http://schemas.microsoft.com/office/spreadsheetml/2009/9/main" objectType="Radio" lockText="1"/>
</file>

<file path=xl/ctrlProps/ctrlProp34.xml><?xml version="1.0" encoding="utf-8"?>
<formControlPr xmlns="http://schemas.microsoft.com/office/spreadsheetml/2009/9/main" objectType="Radio" lockText="1"/>
</file>

<file path=xl/ctrlProps/ctrlProp35.xml><?xml version="1.0" encoding="utf-8"?>
<formControlPr xmlns="http://schemas.microsoft.com/office/spreadsheetml/2009/9/main" objectType="Radio" lockText="1"/>
</file>

<file path=xl/ctrlProps/ctrlProp36.xml><?xml version="1.0" encoding="utf-8"?>
<formControlPr xmlns="http://schemas.microsoft.com/office/spreadsheetml/2009/9/main" objectType="Radio" lockText="1"/>
</file>

<file path=xl/ctrlProps/ctrlProp37.xml><?xml version="1.0" encoding="utf-8"?>
<formControlPr xmlns="http://schemas.microsoft.com/office/spreadsheetml/2009/9/main" objectType="Radio" lockText="1"/>
</file>

<file path=xl/ctrlProps/ctrlProp38.xml><?xml version="1.0" encoding="utf-8"?>
<formControlPr xmlns="http://schemas.microsoft.com/office/spreadsheetml/2009/9/main" objectType="Radio" lockText="1"/>
</file>

<file path=xl/ctrlProps/ctrlProp39.xml><?xml version="1.0" encoding="utf-8"?>
<formControlPr xmlns="http://schemas.microsoft.com/office/spreadsheetml/2009/9/main" objectType="Radio" lockText="1"/>
</file>

<file path=xl/ctrlProps/ctrlProp4.xml><?xml version="1.0" encoding="utf-8"?>
<formControlPr xmlns="http://schemas.microsoft.com/office/spreadsheetml/2009/9/main" objectType="CheckBox" fmlaLink="'II Data Export'!$Q$2" lockText="1"/>
</file>

<file path=xl/ctrlProps/ctrlProp40.xml><?xml version="1.0" encoding="utf-8"?>
<formControlPr xmlns="http://schemas.microsoft.com/office/spreadsheetml/2009/9/main" objectType="Radio" lockText="1"/>
</file>

<file path=xl/ctrlProps/ctrlProp41.xml><?xml version="1.0" encoding="utf-8"?>
<formControlPr xmlns="http://schemas.microsoft.com/office/spreadsheetml/2009/9/main" objectType="Radio" lockText="1"/>
</file>

<file path=xl/ctrlProps/ctrlProp42.xml><?xml version="1.0" encoding="utf-8"?>
<formControlPr xmlns="http://schemas.microsoft.com/office/spreadsheetml/2009/9/main" objectType="Radio" lockText="1"/>
</file>

<file path=xl/ctrlProps/ctrlProp43.xml><?xml version="1.0" encoding="utf-8"?>
<formControlPr xmlns="http://schemas.microsoft.com/office/spreadsheetml/2009/9/main" objectType="Radio" lockText="1"/>
</file>

<file path=xl/ctrlProps/ctrlProp44.xml><?xml version="1.0" encoding="utf-8"?>
<formControlPr xmlns="http://schemas.microsoft.com/office/spreadsheetml/2009/9/main" objectType="Radio" lockText="1"/>
</file>

<file path=xl/ctrlProps/ctrlProp45.xml><?xml version="1.0" encoding="utf-8"?>
<formControlPr xmlns="http://schemas.microsoft.com/office/spreadsheetml/2009/9/main" objectType="Radio" lockText="1"/>
</file>

<file path=xl/ctrlProps/ctrlProp46.xml><?xml version="1.0" encoding="utf-8"?>
<formControlPr xmlns="http://schemas.microsoft.com/office/spreadsheetml/2009/9/main" objectType="Radio" lockText="1"/>
</file>

<file path=xl/ctrlProps/ctrlProp47.xml><?xml version="1.0" encoding="utf-8"?>
<formControlPr xmlns="http://schemas.microsoft.com/office/spreadsheetml/2009/9/main" objectType="Radio" lockText="1"/>
</file>

<file path=xl/ctrlProps/ctrlProp48.xml><?xml version="1.0" encoding="utf-8"?>
<formControlPr xmlns="http://schemas.microsoft.com/office/spreadsheetml/2009/9/main" objectType="Radio" lockText="1"/>
</file>

<file path=xl/ctrlProps/ctrlProp49.xml><?xml version="1.0" encoding="utf-8"?>
<formControlPr xmlns="http://schemas.microsoft.com/office/spreadsheetml/2009/9/main" objectType="Radio" lockText="1"/>
</file>

<file path=xl/ctrlProps/ctrlProp5.xml><?xml version="1.0" encoding="utf-8"?>
<formControlPr xmlns="http://schemas.microsoft.com/office/spreadsheetml/2009/9/main" objectType="CheckBox" fmlaLink="'II Data Export'!$R$2" lockText="1"/>
</file>

<file path=xl/ctrlProps/ctrlProp50.xml><?xml version="1.0" encoding="utf-8"?>
<formControlPr xmlns="http://schemas.microsoft.com/office/spreadsheetml/2009/9/main" objectType="Radio" lockText="1"/>
</file>

<file path=xl/ctrlProps/ctrlProp51.xml><?xml version="1.0" encoding="utf-8"?>
<formControlPr xmlns="http://schemas.microsoft.com/office/spreadsheetml/2009/9/main" objectType="Radio" lockText="1"/>
</file>

<file path=xl/ctrlProps/ctrlProp52.xml><?xml version="1.0" encoding="utf-8"?>
<formControlPr xmlns="http://schemas.microsoft.com/office/spreadsheetml/2009/9/main" objectType="Radio" lockText="1"/>
</file>

<file path=xl/ctrlProps/ctrlProp53.xml><?xml version="1.0" encoding="utf-8"?>
<formControlPr xmlns="http://schemas.microsoft.com/office/spreadsheetml/2009/9/main" objectType="Radio" lockText="1"/>
</file>

<file path=xl/ctrlProps/ctrlProp54.xml><?xml version="1.0" encoding="utf-8"?>
<formControlPr xmlns="http://schemas.microsoft.com/office/spreadsheetml/2009/9/main" objectType="Radio" lockText="1"/>
</file>

<file path=xl/ctrlProps/ctrlProp55.xml><?xml version="1.0" encoding="utf-8"?>
<formControlPr xmlns="http://schemas.microsoft.com/office/spreadsheetml/2009/9/main" objectType="Radio" lockText="1"/>
</file>

<file path=xl/ctrlProps/ctrlProp56.xml><?xml version="1.0" encoding="utf-8"?>
<formControlPr xmlns="http://schemas.microsoft.com/office/spreadsheetml/2009/9/main" objectType="Radio" lockText="1"/>
</file>

<file path=xl/ctrlProps/ctrlProp57.xml><?xml version="1.0" encoding="utf-8"?>
<formControlPr xmlns="http://schemas.microsoft.com/office/spreadsheetml/2009/9/main" objectType="Radio" lockText="1"/>
</file>

<file path=xl/ctrlProps/ctrlProp58.xml><?xml version="1.0" encoding="utf-8"?>
<formControlPr xmlns="http://schemas.microsoft.com/office/spreadsheetml/2009/9/main" objectType="Radio" lockText="1"/>
</file>

<file path=xl/ctrlProps/ctrlProp59.xml><?xml version="1.0" encoding="utf-8"?>
<formControlPr xmlns="http://schemas.microsoft.com/office/spreadsheetml/2009/9/main" objectType="Radio" lockText="1"/>
</file>

<file path=xl/ctrlProps/ctrlProp6.xml><?xml version="1.0" encoding="utf-8"?>
<formControlPr xmlns="http://schemas.microsoft.com/office/spreadsheetml/2009/9/main" objectType="CheckBox" fmlaLink="'II Data Export'!$S$2" lockText="1"/>
</file>

<file path=xl/ctrlProps/ctrlProp60.xml><?xml version="1.0" encoding="utf-8"?>
<formControlPr xmlns="http://schemas.microsoft.com/office/spreadsheetml/2009/9/main" objectType="Radio" lockText="1"/>
</file>

<file path=xl/ctrlProps/ctrlProp61.xml><?xml version="1.0" encoding="utf-8"?>
<formControlPr xmlns="http://schemas.microsoft.com/office/spreadsheetml/2009/9/main" objectType="Radio" lockText="1"/>
</file>

<file path=xl/ctrlProps/ctrlProp62.xml><?xml version="1.0" encoding="utf-8"?>
<formControlPr xmlns="http://schemas.microsoft.com/office/spreadsheetml/2009/9/main" objectType="Radio" lockText="1"/>
</file>

<file path=xl/ctrlProps/ctrlProp63.xml><?xml version="1.0" encoding="utf-8"?>
<formControlPr xmlns="http://schemas.microsoft.com/office/spreadsheetml/2009/9/main" objectType="Radio" lockText="1"/>
</file>

<file path=xl/ctrlProps/ctrlProp64.xml><?xml version="1.0" encoding="utf-8"?>
<formControlPr xmlns="http://schemas.microsoft.com/office/spreadsheetml/2009/9/main" objectType="Radio" lockText="1"/>
</file>

<file path=xl/ctrlProps/ctrlProp65.xml><?xml version="1.0" encoding="utf-8"?>
<formControlPr xmlns="http://schemas.microsoft.com/office/spreadsheetml/2009/9/main" objectType="Radio" lockText="1"/>
</file>

<file path=xl/ctrlProps/ctrlProp66.xml><?xml version="1.0" encoding="utf-8"?>
<formControlPr xmlns="http://schemas.microsoft.com/office/spreadsheetml/2009/9/main" objectType="Radio" lockText="1"/>
</file>

<file path=xl/ctrlProps/ctrlProp67.xml><?xml version="1.0" encoding="utf-8"?>
<formControlPr xmlns="http://schemas.microsoft.com/office/spreadsheetml/2009/9/main" objectType="Radio" lockText="1"/>
</file>

<file path=xl/ctrlProps/ctrlProp68.xml><?xml version="1.0" encoding="utf-8"?>
<formControlPr xmlns="http://schemas.microsoft.com/office/spreadsheetml/2009/9/main" objectType="Radio" lockText="1"/>
</file>

<file path=xl/ctrlProps/ctrlProp69.xml><?xml version="1.0" encoding="utf-8"?>
<formControlPr xmlns="http://schemas.microsoft.com/office/spreadsheetml/2009/9/main" objectType="Radio" lockText="1"/>
</file>

<file path=xl/ctrlProps/ctrlProp7.xml><?xml version="1.0" encoding="utf-8"?>
<formControlPr xmlns="http://schemas.microsoft.com/office/spreadsheetml/2009/9/main" objectType="Radio" firstButton="1" fmlaLink="'II Data Export'!$CC$2" lockText="1"/>
</file>

<file path=xl/ctrlProps/ctrlProp70.xml><?xml version="1.0" encoding="utf-8"?>
<formControlPr xmlns="http://schemas.microsoft.com/office/spreadsheetml/2009/9/main" objectType="Radio" lockText="1"/>
</file>

<file path=xl/ctrlProps/ctrlProp71.xml><?xml version="1.0" encoding="utf-8"?>
<formControlPr xmlns="http://schemas.microsoft.com/office/spreadsheetml/2009/9/main" objectType="Radio" lockText="1"/>
</file>

<file path=xl/ctrlProps/ctrlProp72.xml><?xml version="1.0" encoding="utf-8"?>
<formControlPr xmlns="http://schemas.microsoft.com/office/spreadsheetml/2009/9/main" objectType="Radio" lockText="1"/>
</file>

<file path=xl/ctrlProps/ctrlProp73.xml><?xml version="1.0" encoding="utf-8"?>
<formControlPr xmlns="http://schemas.microsoft.com/office/spreadsheetml/2009/9/main" objectType="Radio" lockText="1"/>
</file>

<file path=xl/ctrlProps/ctrlProp74.xml><?xml version="1.0" encoding="utf-8"?>
<formControlPr xmlns="http://schemas.microsoft.com/office/spreadsheetml/2009/9/main" objectType="Radio" lockText="1"/>
</file>

<file path=xl/ctrlProps/ctrlProp75.xml><?xml version="1.0" encoding="utf-8"?>
<formControlPr xmlns="http://schemas.microsoft.com/office/spreadsheetml/2009/9/main" objectType="Radio" lockText="1"/>
</file>

<file path=xl/ctrlProps/ctrlProp76.xml><?xml version="1.0" encoding="utf-8"?>
<formControlPr xmlns="http://schemas.microsoft.com/office/spreadsheetml/2009/9/main" objectType="Radio" lockText="1"/>
</file>

<file path=xl/ctrlProps/ctrlProp77.xml><?xml version="1.0" encoding="utf-8"?>
<formControlPr xmlns="http://schemas.microsoft.com/office/spreadsheetml/2009/9/main" objectType="Radio" lockText="1"/>
</file>

<file path=xl/ctrlProps/ctrlProp78.xml><?xml version="1.0" encoding="utf-8"?>
<formControlPr xmlns="http://schemas.microsoft.com/office/spreadsheetml/2009/9/main" objectType="Radio" lockText="1"/>
</file>

<file path=xl/ctrlProps/ctrlProp79.xml><?xml version="1.0" encoding="utf-8"?>
<formControlPr xmlns="http://schemas.microsoft.com/office/spreadsheetml/2009/9/main" objectType="Radio" lockText="1"/>
</file>

<file path=xl/ctrlProps/ctrlProp8.xml><?xml version="1.0" encoding="utf-8"?>
<formControlPr xmlns="http://schemas.microsoft.com/office/spreadsheetml/2009/9/main" objectType="Radio" lockText="1"/>
</file>

<file path=xl/ctrlProps/ctrlProp80.xml><?xml version="1.0" encoding="utf-8"?>
<formControlPr xmlns="http://schemas.microsoft.com/office/spreadsheetml/2009/9/main" objectType="Radio" lockText="1"/>
</file>

<file path=xl/ctrlProps/ctrlProp81.xml><?xml version="1.0" encoding="utf-8"?>
<formControlPr xmlns="http://schemas.microsoft.com/office/spreadsheetml/2009/9/main" objectType="Radio" lockText="1"/>
</file>

<file path=xl/ctrlProps/ctrlProp82.xml><?xml version="1.0" encoding="utf-8"?>
<formControlPr xmlns="http://schemas.microsoft.com/office/spreadsheetml/2009/9/main" objectType="Radio" lockText="1"/>
</file>

<file path=xl/ctrlProps/ctrlProp83.xml><?xml version="1.0" encoding="utf-8"?>
<formControlPr xmlns="http://schemas.microsoft.com/office/spreadsheetml/2009/9/main" objectType="Radio" lockText="1"/>
</file>

<file path=xl/ctrlProps/ctrlProp84.xml><?xml version="1.0" encoding="utf-8"?>
<formControlPr xmlns="http://schemas.microsoft.com/office/spreadsheetml/2009/9/main" objectType="Radio" lockText="1"/>
</file>

<file path=xl/ctrlProps/ctrlProp85.xml><?xml version="1.0" encoding="utf-8"?>
<formControlPr xmlns="http://schemas.microsoft.com/office/spreadsheetml/2009/9/main" objectType="Radio" lockText="1"/>
</file>

<file path=xl/ctrlProps/ctrlProp86.xml><?xml version="1.0" encoding="utf-8"?>
<formControlPr xmlns="http://schemas.microsoft.com/office/spreadsheetml/2009/9/main" objectType="Radio" lockText="1"/>
</file>

<file path=xl/ctrlProps/ctrlProp87.xml><?xml version="1.0" encoding="utf-8"?>
<formControlPr xmlns="http://schemas.microsoft.com/office/spreadsheetml/2009/9/main" objectType="Radio" lockText="1"/>
</file>

<file path=xl/ctrlProps/ctrlProp88.xml><?xml version="1.0" encoding="utf-8"?>
<formControlPr xmlns="http://schemas.microsoft.com/office/spreadsheetml/2009/9/main" objectType="Radio" lockText="1"/>
</file>

<file path=xl/ctrlProps/ctrlProp89.xml><?xml version="1.0" encoding="utf-8"?>
<formControlPr xmlns="http://schemas.microsoft.com/office/spreadsheetml/2009/9/main" objectType="Radio" lockText="1"/>
</file>

<file path=xl/ctrlProps/ctrlProp9.xml><?xml version="1.0" encoding="utf-8"?>
<formControlPr xmlns="http://schemas.microsoft.com/office/spreadsheetml/2009/9/main" objectType="Radio" lockText="1"/>
</file>

<file path=xl/ctrlProps/ctrlProp90.xml><?xml version="1.0" encoding="utf-8"?>
<formControlPr xmlns="http://schemas.microsoft.com/office/spreadsheetml/2009/9/main" objectType="Radio" lockText="1"/>
</file>

<file path=xl/ctrlProps/ctrlProp91.xml><?xml version="1.0" encoding="utf-8"?>
<formControlPr xmlns="http://schemas.microsoft.com/office/spreadsheetml/2009/9/main" objectType="Radio" lockText="1"/>
</file>

<file path=xl/ctrlProps/ctrlProp92.xml><?xml version="1.0" encoding="utf-8"?>
<formControlPr xmlns="http://schemas.microsoft.com/office/spreadsheetml/2009/9/main" objectType="Radio" lockText="1"/>
</file>

<file path=xl/ctrlProps/ctrlProp93.xml><?xml version="1.0" encoding="utf-8"?>
<formControlPr xmlns="http://schemas.microsoft.com/office/spreadsheetml/2009/9/main" objectType="Radio" lockText="1"/>
</file>

<file path=xl/ctrlProps/ctrlProp94.xml><?xml version="1.0" encoding="utf-8"?>
<formControlPr xmlns="http://schemas.microsoft.com/office/spreadsheetml/2009/9/main" objectType="Radio" lockText="1"/>
</file>

<file path=xl/ctrlProps/ctrlProp95.xml><?xml version="1.0" encoding="utf-8"?>
<formControlPr xmlns="http://schemas.microsoft.com/office/spreadsheetml/2009/9/main" objectType="Radio" lockText="1"/>
</file>

<file path=xl/ctrlProps/ctrlProp96.xml><?xml version="1.0" encoding="utf-8"?>
<formControlPr xmlns="http://schemas.microsoft.com/office/spreadsheetml/2009/9/main" objectType="Radio" lockText="1"/>
</file>

<file path=xl/ctrlProps/ctrlProp97.xml><?xml version="1.0" encoding="utf-8"?>
<formControlPr xmlns="http://schemas.microsoft.com/office/spreadsheetml/2009/9/main" objectType="Radio" lockText="1"/>
</file>

<file path=xl/ctrlProps/ctrlProp98.xml><?xml version="1.0" encoding="utf-8"?>
<formControlPr xmlns="http://schemas.microsoft.com/office/spreadsheetml/2009/9/main" objectType="Radio" lockText="1"/>
</file>

<file path=xl/ctrlProps/ctrlProp99.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png"/><Relationship Id="rId1" Type="http://schemas.openxmlformats.org/officeDocument/2006/relationships/hyperlink" Target="#'General Profile'!A1"/></Relationships>
</file>

<file path=xl/drawings/_rels/drawing2.xml.rels><?xml version="1.0" encoding="UTF-8" standalone="yes"?>
<Relationships xmlns="http://schemas.openxmlformats.org/package/2006/relationships"><Relationship Id="rId1" Type="http://schemas.openxmlformats.org/officeDocument/2006/relationships/hyperlink" Target="#'Financial Information'!A1"/></Relationships>
</file>

<file path=xl/drawings/drawing1.xml><?xml version="1.0" encoding="utf-8"?>
<xdr:wsDr xmlns:xdr="http://schemas.openxmlformats.org/drawingml/2006/spreadsheetDrawing" xmlns:a="http://schemas.openxmlformats.org/drawingml/2006/main">
  <xdr:twoCellAnchor>
    <xdr:from>
      <xdr:col>6</xdr:col>
      <xdr:colOff>424295</xdr:colOff>
      <xdr:row>57</xdr:row>
      <xdr:rowOff>180974</xdr:rowOff>
    </xdr:from>
    <xdr:to>
      <xdr:col>8</xdr:col>
      <xdr:colOff>121227</xdr:colOff>
      <xdr:row>59</xdr:row>
      <xdr:rowOff>95248</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xmlns="" id="{00000000-0008-0000-0000-000003000000}"/>
            </a:ext>
          </a:extLst>
        </xdr:cNvPr>
        <xdr:cNvSpPr/>
      </xdr:nvSpPr>
      <xdr:spPr>
        <a:xfrm>
          <a:off x="3887931" y="13723792"/>
          <a:ext cx="1290205" cy="295274"/>
        </a:xfrm>
        <a:prstGeom prst="roundRect">
          <a:avLst/>
        </a:prstGeom>
        <a:solidFill>
          <a:srgbClr val="263762"/>
        </a:solidFill>
        <a:ln/>
        <a:effectLst/>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400" b="1">
              <a:solidFill>
                <a:schemeClr val="bg1"/>
              </a:solidFill>
            </a:rPr>
            <a:t>Start</a:t>
          </a:r>
          <a:r>
            <a:rPr lang="en-US" sz="1400" b="1" baseline="0">
              <a:solidFill>
                <a:schemeClr val="bg1"/>
              </a:solidFill>
            </a:rPr>
            <a:t> Survey</a:t>
          </a:r>
        </a:p>
        <a:p>
          <a:pPr algn="l"/>
          <a:endParaRPr lang="en-US" sz="1100"/>
        </a:p>
      </xdr:txBody>
    </xdr:sp>
    <xdr:clientData/>
  </xdr:twoCellAnchor>
  <xdr:twoCellAnchor editAs="oneCell">
    <xdr:from>
      <xdr:col>1</xdr:col>
      <xdr:colOff>34636</xdr:colOff>
      <xdr:row>2</xdr:row>
      <xdr:rowOff>47489</xdr:rowOff>
    </xdr:from>
    <xdr:to>
      <xdr:col>3</xdr:col>
      <xdr:colOff>251113</xdr:colOff>
      <xdr:row>5</xdr:row>
      <xdr:rowOff>71871</xdr:rowOff>
    </xdr:to>
    <xdr:pic>
      <xdr:nvPicPr>
        <xdr:cNvPr id="4" name="Picture 3" descr="This website stores cookies on your computer. These cookies are used to  improve your website experience and provide more personalized services to  you, both on this website and through other media. To find out more about  the cookies we use, see our ...">
          <a:extLst>
            <a:ext uri="{FF2B5EF4-FFF2-40B4-BE49-F238E27FC236}">
              <a16:creationId xmlns:a16="http://schemas.microsoft.com/office/drawing/2014/main" xmlns="" id="{48166CED-E5D4-41BE-B8F1-88784A17AD2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7818" y="506421"/>
          <a:ext cx="1246909" cy="691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545523</xdr:colOff>
      <xdr:row>2</xdr:row>
      <xdr:rowOff>30171</xdr:rowOff>
    </xdr:from>
    <xdr:to>
      <xdr:col>12</xdr:col>
      <xdr:colOff>771189</xdr:colOff>
      <xdr:row>5</xdr:row>
      <xdr:rowOff>94941</xdr:rowOff>
    </xdr:to>
    <xdr:pic>
      <xdr:nvPicPr>
        <xdr:cNvPr id="5" name="Picture 4" descr="C:\Users\mchaffin\AppData\Local\Microsoft\Windows\Temporary Internet Files\Content.Outlook\YP0IN3MO\4-c logo 2013 style guide (2).jpg">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195705" y="489103"/>
          <a:ext cx="1818939" cy="73152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219075</xdr:colOff>
          <xdr:row>3</xdr:row>
          <xdr:rowOff>38100</xdr:rowOff>
        </xdr:from>
        <xdr:to>
          <xdr:col>11</xdr:col>
          <xdr:colOff>400050</xdr:colOff>
          <xdr:row>3</xdr:row>
          <xdr:rowOff>219075</xdr:rowOff>
        </xdr:to>
        <xdr:sp macro="" textlink="">
          <xdr:nvSpPr>
            <xdr:cNvPr id="1995" name="Option Button 971" hidden="1">
              <a:extLst>
                <a:ext uri="{63B3BB69-23CF-44E3-9099-C40C66FF867C}">
                  <a14:compatExt spid="_x0000_s1995"/>
                </a:ext>
                <a:ext uri="{FF2B5EF4-FFF2-40B4-BE49-F238E27FC236}">
                  <a16:creationId xmlns:a16="http://schemas.microsoft.com/office/drawing/2014/main" xmlns="" id="{00000000-0008-0000-0100-0000C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219075</xdr:colOff>
          <xdr:row>3</xdr:row>
          <xdr:rowOff>38100</xdr:rowOff>
        </xdr:from>
        <xdr:to>
          <xdr:col>12</xdr:col>
          <xdr:colOff>400050</xdr:colOff>
          <xdr:row>3</xdr:row>
          <xdr:rowOff>219075</xdr:rowOff>
        </xdr:to>
        <xdr:sp macro="" textlink="">
          <xdr:nvSpPr>
            <xdr:cNvPr id="1996" name="Option Button 972" hidden="1">
              <a:extLst>
                <a:ext uri="{63B3BB69-23CF-44E3-9099-C40C66FF867C}">
                  <a14:compatExt spid="_x0000_s1996"/>
                </a:ext>
                <a:ext uri="{FF2B5EF4-FFF2-40B4-BE49-F238E27FC236}">
                  <a16:creationId xmlns:a16="http://schemas.microsoft.com/office/drawing/2014/main" xmlns="" id="{00000000-0008-0000-0100-0000C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77</xdr:row>
          <xdr:rowOff>28575</xdr:rowOff>
        </xdr:from>
        <xdr:to>
          <xdr:col>2</xdr:col>
          <xdr:colOff>609600</xdr:colOff>
          <xdr:row>77</xdr:row>
          <xdr:rowOff>209550</xdr:rowOff>
        </xdr:to>
        <xdr:sp macro="" textlink="">
          <xdr:nvSpPr>
            <xdr:cNvPr id="6322" name="Check Box 1202" hidden="1">
              <a:extLst>
                <a:ext uri="{63B3BB69-23CF-44E3-9099-C40C66FF867C}">
                  <a14:compatExt spid="_x0000_s6322"/>
                </a:ext>
                <a:ext uri="{FF2B5EF4-FFF2-40B4-BE49-F238E27FC236}">
                  <a16:creationId xmlns:a16="http://schemas.microsoft.com/office/drawing/2014/main" xmlns="" id="{00000000-0008-0000-0100-0000B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78</xdr:row>
          <xdr:rowOff>28575</xdr:rowOff>
        </xdr:from>
        <xdr:to>
          <xdr:col>2</xdr:col>
          <xdr:colOff>609600</xdr:colOff>
          <xdr:row>78</xdr:row>
          <xdr:rowOff>209550</xdr:rowOff>
        </xdr:to>
        <xdr:sp macro="" textlink="">
          <xdr:nvSpPr>
            <xdr:cNvPr id="6323" name="Check Box 1203" hidden="1">
              <a:extLst>
                <a:ext uri="{63B3BB69-23CF-44E3-9099-C40C66FF867C}">
                  <a14:compatExt spid="_x0000_s6323"/>
                </a:ext>
                <a:ext uri="{FF2B5EF4-FFF2-40B4-BE49-F238E27FC236}">
                  <a16:creationId xmlns:a16="http://schemas.microsoft.com/office/drawing/2014/main" xmlns="" id="{00000000-0008-0000-0100-0000B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371475</xdr:colOff>
          <xdr:row>77</xdr:row>
          <xdr:rowOff>28575</xdr:rowOff>
        </xdr:from>
        <xdr:to>
          <xdr:col>7</xdr:col>
          <xdr:colOff>609600</xdr:colOff>
          <xdr:row>77</xdr:row>
          <xdr:rowOff>209550</xdr:rowOff>
        </xdr:to>
        <xdr:sp macro="" textlink="">
          <xdr:nvSpPr>
            <xdr:cNvPr id="6324" name="Check Box 1204" hidden="1">
              <a:extLst>
                <a:ext uri="{63B3BB69-23CF-44E3-9099-C40C66FF867C}">
                  <a14:compatExt spid="_x0000_s6324"/>
                </a:ext>
                <a:ext uri="{FF2B5EF4-FFF2-40B4-BE49-F238E27FC236}">
                  <a16:creationId xmlns:a16="http://schemas.microsoft.com/office/drawing/2014/main" xmlns="" id="{00000000-0008-0000-0100-0000B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371475</xdr:colOff>
          <xdr:row>78</xdr:row>
          <xdr:rowOff>28575</xdr:rowOff>
        </xdr:from>
        <xdr:to>
          <xdr:col>7</xdr:col>
          <xdr:colOff>609600</xdr:colOff>
          <xdr:row>78</xdr:row>
          <xdr:rowOff>209550</xdr:rowOff>
        </xdr:to>
        <xdr:sp macro="" textlink="">
          <xdr:nvSpPr>
            <xdr:cNvPr id="6325" name="Check Box 1205" hidden="1">
              <a:extLst>
                <a:ext uri="{63B3BB69-23CF-44E3-9099-C40C66FF867C}">
                  <a14:compatExt spid="_x0000_s6325"/>
                </a:ext>
                <a:ext uri="{FF2B5EF4-FFF2-40B4-BE49-F238E27FC236}">
                  <a16:creationId xmlns:a16="http://schemas.microsoft.com/office/drawing/2014/main" xmlns="" id="{00000000-0008-0000-0100-0000B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177</xdr:row>
          <xdr:rowOff>19050</xdr:rowOff>
        </xdr:from>
        <xdr:to>
          <xdr:col>2</xdr:col>
          <xdr:colOff>666750</xdr:colOff>
          <xdr:row>177</xdr:row>
          <xdr:rowOff>219075</xdr:rowOff>
        </xdr:to>
        <xdr:sp macro="" textlink="">
          <xdr:nvSpPr>
            <xdr:cNvPr id="6430" name="Option Button 1310" hidden="1">
              <a:extLst>
                <a:ext uri="{63B3BB69-23CF-44E3-9099-C40C66FF867C}">
                  <a14:compatExt spid="_x0000_s6430"/>
                </a:ext>
                <a:ext uri="{FF2B5EF4-FFF2-40B4-BE49-F238E27FC236}">
                  <a16:creationId xmlns:a16="http://schemas.microsoft.com/office/drawing/2014/main" xmlns="" id="{00000000-0008-0000-0100-00001E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178</xdr:row>
          <xdr:rowOff>19050</xdr:rowOff>
        </xdr:from>
        <xdr:to>
          <xdr:col>2</xdr:col>
          <xdr:colOff>666750</xdr:colOff>
          <xdr:row>178</xdr:row>
          <xdr:rowOff>219075</xdr:rowOff>
        </xdr:to>
        <xdr:sp macro="" textlink="">
          <xdr:nvSpPr>
            <xdr:cNvPr id="6431" name="Option Button 1311" hidden="1">
              <a:extLst>
                <a:ext uri="{63B3BB69-23CF-44E3-9099-C40C66FF867C}">
                  <a14:compatExt spid="_x0000_s6431"/>
                </a:ext>
                <a:ext uri="{FF2B5EF4-FFF2-40B4-BE49-F238E27FC236}">
                  <a16:creationId xmlns:a16="http://schemas.microsoft.com/office/drawing/2014/main" xmlns="" id="{00000000-0008-0000-0100-00001F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179</xdr:row>
          <xdr:rowOff>19050</xdr:rowOff>
        </xdr:from>
        <xdr:to>
          <xdr:col>2</xdr:col>
          <xdr:colOff>666750</xdr:colOff>
          <xdr:row>179</xdr:row>
          <xdr:rowOff>219075</xdr:rowOff>
        </xdr:to>
        <xdr:sp macro="" textlink="">
          <xdr:nvSpPr>
            <xdr:cNvPr id="6432" name="Option Button 1312" hidden="1">
              <a:extLst>
                <a:ext uri="{63B3BB69-23CF-44E3-9099-C40C66FF867C}">
                  <a14:compatExt spid="_x0000_s6432"/>
                </a:ext>
                <a:ext uri="{FF2B5EF4-FFF2-40B4-BE49-F238E27FC236}">
                  <a16:creationId xmlns:a16="http://schemas.microsoft.com/office/drawing/2014/main" xmlns="" id="{00000000-0008-0000-0100-000020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177</xdr:row>
          <xdr:rowOff>19050</xdr:rowOff>
        </xdr:from>
        <xdr:to>
          <xdr:col>6</xdr:col>
          <xdr:colOff>666750</xdr:colOff>
          <xdr:row>177</xdr:row>
          <xdr:rowOff>219075</xdr:rowOff>
        </xdr:to>
        <xdr:sp macro="" textlink="">
          <xdr:nvSpPr>
            <xdr:cNvPr id="6433" name="Option Button 1313" hidden="1">
              <a:extLst>
                <a:ext uri="{63B3BB69-23CF-44E3-9099-C40C66FF867C}">
                  <a14:compatExt spid="_x0000_s6433"/>
                </a:ext>
                <a:ext uri="{FF2B5EF4-FFF2-40B4-BE49-F238E27FC236}">
                  <a16:creationId xmlns:a16="http://schemas.microsoft.com/office/drawing/2014/main" xmlns="" id="{00000000-0008-0000-0100-000021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178</xdr:row>
          <xdr:rowOff>19050</xdr:rowOff>
        </xdr:from>
        <xdr:to>
          <xdr:col>6</xdr:col>
          <xdr:colOff>666750</xdr:colOff>
          <xdr:row>178</xdr:row>
          <xdr:rowOff>219075</xdr:rowOff>
        </xdr:to>
        <xdr:sp macro="" textlink="">
          <xdr:nvSpPr>
            <xdr:cNvPr id="6434" name="Option Button 1314" hidden="1">
              <a:extLst>
                <a:ext uri="{63B3BB69-23CF-44E3-9099-C40C66FF867C}">
                  <a14:compatExt spid="_x0000_s6434"/>
                </a:ext>
                <a:ext uri="{FF2B5EF4-FFF2-40B4-BE49-F238E27FC236}">
                  <a16:creationId xmlns:a16="http://schemas.microsoft.com/office/drawing/2014/main" xmlns="" id="{00000000-0008-0000-0100-000022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179</xdr:row>
          <xdr:rowOff>19050</xdr:rowOff>
        </xdr:from>
        <xdr:to>
          <xdr:col>6</xdr:col>
          <xdr:colOff>666750</xdr:colOff>
          <xdr:row>179</xdr:row>
          <xdr:rowOff>219075</xdr:rowOff>
        </xdr:to>
        <xdr:sp macro="" textlink="">
          <xdr:nvSpPr>
            <xdr:cNvPr id="6435" name="Option Button 1315" hidden="1">
              <a:extLst>
                <a:ext uri="{63B3BB69-23CF-44E3-9099-C40C66FF867C}">
                  <a14:compatExt spid="_x0000_s6435"/>
                </a:ext>
                <a:ext uri="{FF2B5EF4-FFF2-40B4-BE49-F238E27FC236}">
                  <a16:creationId xmlns:a16="http://schemas.microsoft.com/office/drawing/2014/main" xmlns="" id="{00000000-0008-0000-0100-000023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447675</xdr:colOff>
          <xdr:row>177</xdr:row>
          <xdr:rowOff>19050</xdr:rowOff>
        </xdr:from>
        <xdr:to>
          <xdr:col>11</xdr:col>
          <xdr:colOff>0</xdr:colOff>
          <xdr:row>177</xdr:row>
          <xdr:rowOff>219075</xdr:rowOff>
        </xdr:to>
        <xdr:sp macro="" textlink="">
          <xdr:nvSpPr>
            <xdr:cNvPr id="6436" name="Option Button 1316" hidden="1">
              <a:extLst>
                <a:ext uri="{63B3BB69-23CF-44E3-9099-C40C66FF867C}">
                  <a14:compatExt spid="_x0000_s6436"/>
                </a:ext>
                <a:ext uri="{FF2B5EF4-FFF2-40B4-BE49-F238E27FC236}">
                  <a16:creationId xmlns:a16="http://schemas.microsoft.com/office/drawing/2014/main" xmlns="" id="{00000000-0008-0000-0100-000024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447675</xdr:colOff>
          <xdr:row>178</xdr:row>
          <xdr:rowOff>19050</xdr:rowOff>
        </xdr:from>
        <xdr:to>
          <xdr:col>11</xdr:col>
          <xdr:colOff>0</xdr:colOff>
          <xdr:row>178</xdr:row>
          <xdr:rowOff>219075</xdr:rowOff>
        </xdr:to>
        <xdr:sp macro="" textlink="">
          <xdr:nvSpPr>
            <xdr:cNvPr id="6437" name="Option Button 1317" hidden="1">
              <a:extLst>
                <a:ext uri="{63B3BB69-23CF-44E3-9099-C40C66FF867C}">
                  <a14:compatExt spid="_x0000_s6437"/>
                </a:ext>
                <a:ext uri="{FF2B5EF4-FFF2-40B4-BE49-F238E27FC236}">
                  <a16:creationId xmlns:a16="http://schemas.microsoft.com/office/drawing/2014/main" xmlns="" id="{00000000-0008-0000-0100-000025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87</xdr:row>
          <xdr:rowOff>19050</xdr:rowOff>
        </xdr:from>
        <xdr:to>
          <xdr:col>2</xdr:col>
          <xdr:colOff>628650</xdr:colOff>
          <xdr:row>87</xdr:row>
          <xdr:rowOff>219075</xdr:rowOff>
        </xdr:to>
        <xdr:sp macro="" textlink="">
          <xdr:nvSpPr>
            <xdr:cNvPr id="6547" name="Option Button 1427" hidden="1">
              <a:extLst>
                <a:ext uri="{63B3BB69-23CF-44E3-9099-C40C66FF867C}">
                  <a14:compatExt spid="_x0000_s6547"/>
                </a:ext>
                <a:ext uri="{FF2B5EF4-FFF2-40B4-BE49-F238E27FC236}">
                  <a16:creationId xmlns:a16="http://schemas.microsoft.com/office/drawing/2014/main" xmlns="" id="{00000000-0008-0000-0100-000093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88</xdr:row>
          <xdr:rowOff>19050</xdr:rowOff>
        </xdr:from>
        <xdr:to>
          <xdr:col>2</xdr:col>
          <xdr:colOff>628650</xdr:colOff>
          <xdr:row>88</xdr:row>
          <xdr:rowOff>219075</xdr:rowOff>
        </xdr:to>
        <xdr:sp macro="" textlink="">
          <xdr:nvSpPr>
            <xdr:cNvPr id="6548" name="Option Button 1428" hidden="1">
              <a:extLst>
                <a:ext uri="{63B3BB69-23CF-44E3-9099-C40C66FF867C}">
                  <a14:compatExt spid="_x0000_s6548"/>
                </a:ext>
                <a:ext uri="{FF2B5EF4-FFF2-40B4-BE49-F238E27FC236}">
                  <a16:creationId xmlns:a16="http://schemas.microsoft.com/office/drawing/2014/main" xmlns="" id="{00000000-0008-0000-0100-000094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89</xdr:row>
          <xdr:rowOff>19050</xdr:rowOff>
        </xdr:from>
        <xdr:to>
          <xdr:col>2</xdr:col>
          <xdr:colOff>628650</xdr:colOff>
          <xdr:row>89</xdr:row>
          <xdr:rowOff>219075</xdr:rowOff>
        </xdr:to>
        <xdr:sp macro="" textlink="">
          <xdr:nvSpPr>
            <xdr:cNvPr id="6549" name="Option Button 1429" hidden="1">
              <a:extLst>
                <a:ext uri="{63B3BB69-23CF-44E3-9099-C40C66FF867C}">
                  <a14:compatExt spid="_x0000_s6549"/>
                </a:ext>
                <a:ext uri="{FF2B5EF4-FFF2-40B4-BE49-F238E27FC236}">
                  <a16:creationId xmlns:a16="http://schemas.microsoft.com/office/drawing/2014/main" xmlns="" id="{00000000-0008-0000-0100-000095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90</xdr:row>
          <xdr:rowOff>19050</xdr:rowOff>
        </xdr:from>
        <xdr:to>
          <xdr:col>2</xdr:col>
          <xdr:colOff>628650</xdr:colOff>
          <xdr:row>90</xdr:row>
          <xdr:rowOff>219075</xdr:rowOff>
        </xdr:to>
        <xdr:sp macro="" textlink="">
          <xdr:nvSpPr>
            <xdr:cNvPr id="6550" name="Option Button 1430" hidden="1">
              <a:extLst>
                <a:ext uri="{63B3BB69-23CF-44E3-9099-C40C66FF867C}">
                  <a14:compatExt spid="_x0000_s6550"/>
                </a:ext>
                <a:ext uri="{FF2B5EF4-FFF2-40B4-BE49-F238E27FC236}">
                  <a16:creationId xmlns:a16="http://schemas.microsoft.com/office/drawing/2014/main" xmlns="" id="{00000000-0008-0000-0100-000096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6</xdr:row>
          <xdr:rowOff>19050</xdr:rowOff>
        </xdr:from>
        <xdr:to>
          <xdr:col>2</xdr:col>
          <xdr:colOff>628650</xdr:colOff>
          <xdr:row>7</xdr:row>
          <xdr:rowOff>0</xdr:rowOff>
        </xdr:to>
        <xdr:sp macro="" textlink="">
          <xdr:nvSpPr>
            <xdr:cNvPr id="6632" name="Option Button 1512" hidden="1">
              <a:extLst>
                <a:ext uri="{63B3BB69-23CF-44E3-9099-C40C66FF867C}">
                  <a14:compatExt spid="_x0000_s6632"/>
                </a:ext>
                <a:ext uri="{FF2B5EF4-FFF2-40B4-BE49-F238E27FC236}">
                  <a16:creationId xmlns:a16="http://schemas.microsoft.com/office/drawing/2014/main" xmlns="" id="{00000000-0008-0000-0100-0000E8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7</xdr:row>
          <xdr:rowOff>19050</xdr:rowOff>
        </xdr:from>
        <xdr:to>
          <xdr:col>2</xdr:col>
          <xdr:colOff>628650</xdr:colOff>
          <xdr:row>8</xdr:row>
          <xdr:rowOff>0</xdr:rowOff>
        </xdr:to>
        <xdr:sp macro="" textlink="">
          <xdr:nvSpPr>
            <xdr:cNvPr id="6633" name="Option Button 1513" hidden="1">
              <a:extLst>
                <a:ext uri="{63B3BB69-23CF-44E3-9099-C40C66FF867C}">
                  <a14:compatExt spid="_x0000_s6633"/>
                </a:ext>
                <a:ext uri="{FF2B5EF4-FFF2-40B4-BE49-F238E27FC236}">
                  <a16:creationId xmlns:a16="http://schemas.microsoft.com/office/drawing/2014/main" xmlns="" id="{00000000-0008-0000-0100-0000E9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8</xdr:row>
          <xdr:rowOff>19050</xdr:rowOff>
        </xdr:from>
        <xdr:to>
          <xdr:col>2</xdr:col>
          <xdr:colOff>628650</xdr:colOff>
          <xdr:row>9</xdr:row>
          <xdr:rowOff>0</xdr:rowOff>
        </xdr:to>
        <xdr:sp macro="" textlink="">
          <xdr:nvSpPr>
            <xdr:cNvPr id="6634" name="Option Button 1514" hidden="1">
              <a:extLst>
                <a:ext uri="{63B3BB69-23CF-44E3-9099-C40C66FF867C}">
                  <a14:compatExt spid="_x0000_s6634"/>
                </a:ext>
                <a:ext uri="{FF2B5EF4-FFF2-40B4-BE49-F238E27FC236}">
                  <a16:creationId xmlns:a16="http://schemas.microsoft.com/office/drawing/2014/main" xmlns="" id="{00000000-0008-0000-0100-0000EA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9</xdr:row>
          <xdr:rowOff>19050</xdr:rowOff>
        </xdr:from>
        <xdr:to>
          <xdr:col>2</xdr:col>
          <xdr:colOff>628650</xdr:colOff>
          <xdr:row>10</xdr:row>
          <xdr:rowOff>0</xdr:rowOff>
        </xdr:to>
        <xdr:sp macro="" textlink="">
          <xdr:nvSpPr>
            <xdr:cNvPr id="6635" name="Option Button 1515" hidden="1">
              <a:extLst>
                <a:ext uri="{63B3BB69-23CF-44E3-9099-C40C66FF867C}">
                  <a14:compatExt spid="_x0000_s6635"/>
                </a:ext>
                <a:ext uri="{FF2B5EF4-FFF2-40B4-BE49-F238E27FC236}">
                  <a16:creationId xmlns:a16="http://schemas.microsoft.com/office/drawing/2014/main" xmlns="" id="{00000000-0008-0000-0100-0000EB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11</xdr:row>
          <xdr:rowOff>19050</xdr:rowOff>
        </xdr:from>
        <xdr:to>
          <xdr:col>2</xdr:col>
          <xdr:colOff>628650</xdr:colOff>
          <xdr:row>12</xdr:row>
          <xdr:rowOff>0</xdr:rowOff>
        </xdr:to>
        <xdr:sp macro="" textlink="">
          <xdr:nvSpPr>
            <xdr:cNvPr id="6636" name="Option Button 1516" hidden="1">
              <a:extLst>
                <a:ext uri="{63B3BB69-23CF-44E3-9099-C40C66FF867C}">
                  <a14:compatExt spid="_x0000_s6636"/>
                </a:ext>
                <a:ext uri="{FF2B5EF4-FFF2-40B4-BE49-F238E27FC236}">
                  <a16:creationId xmlns:a16="http://schemas.microsoft.com/office/drawing/2014/main" xmlns="" id="{00000000-0008-0000-0100-0000EC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12</xdr:row>
          <xdr:rowOff>19050</xdr:rowOff>
        </xdr:from>
        <xdr:to>
          <xdr:col>2</xdr:col>
          <xdr:colOff>628650</xdr:colOff>
          <xdr:row>13</xdr:row>
          <xdr:rowOff>0</xdr:rowOff>
        </xdr:to>
        <xdr:sp macro="" textlink="">
          <xdr:nvSpPr>
            <xdr:cNvPr id="6637" name="Option Button 1517" hidden="1">
              <a:extLst>
                <a:ext uri="{63B3BB69-23CF-44E3-9099-C40C66FF867C}">
                  <a14:compatExt spid="_x0000_s6637"/>
                </a:ext>
                <a:ext uri="{FF2B5EF4-FFF2-40B4-BE49-F238E27FC236}">
                  <a16:creationId xmlns:a16="http://schemas.microsoft.com/office/drawing/2014/main" xmlns="" id="{00000000-0008-0000-0100-0000ED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13</xdr:row>
          <xdr:rowOff>19050</xdr:rowOff>
        </xdr:from>
        <xdr:to>
          <xdr:col>2</xdr:col>
          <xdr:colOff>628650</xdr:colOff>
          <xdr:row>14</xdr:row>
          <xdr:rowOff>0</xdr:rowOff>
        </xdr:to>
        <xdr:sp macro="" textlink="">
          <xdr:nvSpPr>
            <xdr:cNvPr id="6638" name="Option Button 1518" hidden="1">
              <a:extLst>
                <a:ext uri="{63B3BB69-23CF-44E3-9099-C40C66FF867C}">
                  <a14:compatExt spid="_x0000_s6638"/>
                </a:ext>
                <a:ext uri="{FF2B5EF4-FFF2-40B4-BE49-F238E27FC236}">
                  <a16:creationId xmlns:a16="http://schemas.microsoft.com/office/drawing/2014/main" xmlns="" id="{00000000-0008-0000-0100-0000EE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14</xdr:row>
          <xdr:rowOff>19050</xdr:rowOff>
        </xdr:from>
        <xdr:to>
          <xdr:col>2</xdr:col>
          <xdr:colOff>628650</xdr:colOff>
          <xdr:row>15</xdr:row>
          <xdr:rowOff>0</xdr:rowOff>
        </xdr:to>
        <xdr:sp macro="" textlink="">
          <xdr:nvSpPr>
            <xdr:cNvPr id="6639" name="Option Button 1519" hidden="1">
              <a:extLst>
                <a:ext uri="{63B3BB69-23CF-44E3-9099-C40C66FF867C}">
                  <a14:compatExt spid="_x0000_s6639"/>
                </a:ext>
                <a:ext uri="{FF2B5EF4-FFF2-40B4-BE49-F238E27FC236}">
                  <a16:creationId xmlns:a16="http://schemas.microsoft.com/office/drawing/2014/main" xmlns="" id="{00000000-0008-0000-0100-0000EF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15</xdr:row>
          <xdr:rowOff>19050</xdr:rowOff>
        </xdr:from>
        <xdr:to>
          <xdr:col>2</xdr:col>
          <xdr:colOff>628650</xdr:colOff>
          <xdr:row>16</xdr:row>
          <xdr:rowOff>0</xdr:rowOff>
        </xdr:to>
        <xdr:sp macro="" textlink="">
          <xdr:nvSpPr>
            <xdr:cNvPr id="6640" name="Option Button 1520" hidden="1">
              <a:extLst>
                <a:ext uri="{63B3BB69-23CF-44E3-9099-C40C66FF867C}">
                  <a14:compatExt spid="_x0000_s6640"/>
                </a:ext>
                <a:ext uri="{FF2B5EF4-FFF2-40B4-BE49-F238E27FC236}">
                  <a16:creationId xmlns:a16="http://schemas.microsoft.com/office/drawing/2014/main" xmlns="" id="{00000000-0008-0000-0100-0000F0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16</xdr:row>
          <xdr:rowOff>19050</xdr:rowOff>
        </xdr:from>
        <xdr:to>
          <xdr:col>2</xdr:col>
          <xdr:colOff>628650</xdr:colOff>
          <xdr:row>17</xdr:row>
          <xdr:rowOff>0</xdr:rowOff>
        </xdr:to>
        <xdr:sp macro="" textlink="">
          <xdr:nvSpPr>
            <xdr:cNvPr id="6642" name="Option Button 1522" hidden="1">
              <a:extLst>
                <a:ext uri="{63B3BB69-23CF-44E3-9099-C40C66FF867C}">
                  <a14:compatExt spid="_x0000_s6642"/>
                </a:ext>
                <a:ext uri="{FF2B5EF4-FFF2-40B4-BE49-F238E27FC236}">
                  <a16:creationId xmlns:a16="http://schemas.microsoft.com/office/drawing/2014/main" xmlns="" id="{00000000-0008-0000-0100-0000F2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17</xdr:row>
          <xdr:rowOff>19050</xdr:rowOff>
        </xdr:from>
        <xdr:to>
          <xdr:col>2</xdr:col>
          <xdr:colOff>628650</xdr:colOff>
          <xdr:row>18</xdr:row>
          <xdr:rowOff>0</xdr:rowOff>
        </xdr:to>
        <xdr:sp macro="" textlink="">
          <xdr:nvSpPr>
            <xdr:cNvPr id="6643" name="Option Button 1523" hidden="1">
              <a:extLst>
                <a:ext uri="{63B3BB69-23CF-44E3-9099-C40C66FF867C}">
                  <a14:compatExt spid="_x0000_s6643"/>
                </a:ext>
                <a:ext uri="{FF2B5EF4-FFF2-40B4-BE49-F238E27FC236}">
                  <a16:creationId xmlns:a16="http://schemas.microsoft.com/office/drawing/2014/main" xmlns="" id="{00000000-0008-0000-0100-0000F3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18</xdr:row>
          <xdr:rowOff>19050</xdr:rowOff>
        </xdr:from>
        <xdr:to>
          <xdr:col>2</xdr:col>
          <xdr:colOff>628650</xdr:colOff>
          <xdr:row>19</xdr:row>
          <xdr:rowOff>0</xdr:rowOff>
        </xdr:to>
        <xdr:sp macro="" textlink="">
          <xdr:nvSpPr>
            <xdr:cNvPr id="6644" name="Option Button 1524" hidden="1">
              <a:extLst>
                <a:ext uri="{63B3BB69-23CF-44E3-9099-C40C66FF867C}">
                  <a14:compatExt spid="_x0000_s6644"/>
                </a:ext>
                <a:ext uri="{FF2B5EF4-FFF2-40B4-BE49-F238E27FC236}">
                  <a16:creationId xmlns:a16="http://schemas.microsoft.com/office/drawing/2014/main" xmlns="" id="{00000000-0008-0000-0100-0000F4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19</xdr:row>
          <xdr:rowOff>19050</xdr:rowOff>
        </xdr:from>
        <xdr:to>
          <xdr:col>2</xdr:col>
          <xdr:colOff>628650</xdr:colOff>
          <xdr:row>20</xdr:row>
          <xdr:rowOff>0</xdr:rowOff>
        </xdr:to>
        <xdr:sp macro="" textlink="">
          <xdr:nvSpPr>
            <xdr:cNvPr id="6645" name="Option Button 1525" hidden="1">
              <a:extLst>
                <a:ext uri="{63B3BB69-23CF-44E3-9099-C40C66FF867C}">
                  <a14:compatExt spid="_x0000_s6645"/>
                </a:ext>
                <a:ext uri="{FF2B5EF4-FFF2-40B4-BE49-F238E27FC236}">
                  <a16:creationId xmlns:a16="http://schemas.microsoft.com/office/drawing/2014/main" xmlns="" id="{00000000-0008-0000-0100-0000F5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20</xdr:row>
          <xdr:rowOff>19050</xdr:rowOff>
        </xdr:from>
        <xdr:to>
          <xdr:col>2</xdr:col>
          <xdr:colOff>628650</xdr:colOff>
          <xdr:row>21</xdr:row>
          <xdr:rowOff>0</xdr:rowOff>
        </xdr:to>
        <xdr:sp macro="" textlink="">
          <xdr:nvSpPr>
            <xdr:cNvPr id="6646" name="Option Button 1526" hidden="1">
              <a:extLst>
                <a:ext uri="{63B3BB69-23CF-44E3-9099-C40C66FF867C}">
                  <a14:compatExt spid="_x0000_s6646"/>
                </a:ext>
                <a:ext uri="{FF2B5EF4-FFF2-40B4-BE49-F238E27FC236}">
                  <a16:creationId xmlns:a16="http://schemas.microsoft.com/office/drawing/2014/main" xmlns="" id="{00000000-0008-0000-0100-0000F6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21</xdr:row>
          <xdr:rowOff>19050</xdr:rowOff>
        </xdr:from>
        <xdr:to>
          <xdr:col>2</xdr:col>
          <xdr:colOff>628650</xdr:colOff>
          <xdr:row>22</xdr:row>
          <xdr:rowOff>0</xdr:rowOff>
        </xdr:to>
        <xdr:sp macro="" textlink="">
          <xdr:nvSpPr>
            <xdr:cNvPr id="6647" name="Option Button 1527" hidden="1">
              <a:extLst>
                <a:ext uri="{63B3BB69-23CF-44E3-9099-C40C66FF867C}">
                  <a14:compatExt spid="_x0000_s6647"/>
                </a:ext>
                <a:ext uri="{FF2B5EF4-FFF2-40B4-BE49-F238E27FC236}">
                  <a16:creationId xmlns:a16="http://schemas.microsoft.com/office/drawing/2014/main" xmlns="" id="{00000000-0008-0000-0100-0000F7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22</xdr:row>
          <xdr:rowOff>19050</xdr:rowOff>
        </xdr:from>
        <xdr:to>
          <xdr:col>2</xdr:col>
          <xdr:colOff>628650</xdr:colOff>
          <xdr:row>23</xdr:row>
          <xdr:rowOff>0</xdr:rowOff>
        </xdr:to>
        <xdr:sp macro="" textlink="">
          <xdr:nvSpPr>
            <xdr:cNvPr id="6648" name="Option Button 1528" hidden="1">
              <a:extLst>
                <a:ext uri="{63B3BB69-23CF-44E3-9099-C40C66FF867C}">
                  <a14:compatExt spid="_x0000_s6648"/>
                </a:ext>
                <a:ext uri="{FF2B5EF4-FFF2-40B4-BE49-F238E27FC236}">
                  <a16:creationId xmlns:a16="http://schemas.microsoft.com/office/drawing/2014/main" xmlns="" id="{00000000-0008-0000-0100-0000F8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23</xdr:row>
          <xdr:rowOff>19050</xdr:rowOff>
        </xdr:from>
        <xdr:to>
          <xdr:col>2</xdr:col>
          <xdr:colOff>628650</xdr:colOff>
          <xdr:row>24</xdr:row>
          <xdr:rowOff>0</xdr:rowOff>
        </xdr:to>
        <xdr:sp macro="" textlink="">
          <xdr:nvSpPr>
            <xdr:cNvPr id="6649" name="Option Button 1529" hidden="1">
              <a:extLst>
                <a:ext uri="{63B3BB69-23CF-44E3-9099-C40C66FF867C}">
                  <a14:compatExt spid="_x0000_s6649"/>
                </a:ext>
                <a:ext uri="{FF2B5EF4-FFF2-40B4-BE49-F238E27FC236}">
                  <a16:creationId xmlns:a16="http://schemas.microsoft.com/office/drawing/2014/main" xmlns="" id="{00000000-0008-0000-0100-0000F9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24</xdr:row>
          <xdr:rowOff>19050</xdr:rowOff>
        </xdr:from>
        <xdr:to>
          <xdr:col>2</xdr:col>
          <xdr:colOff>628650</xdr:colOff>
          <xdr:row>25</xdr:row>
          <xdr:rowOff>0</xdr:rowOff>
        </xdr:to>
        <xdr:sp macro="" textlink="">
          <xdr:nvSpPr>
            <xdr:cNvPr id="6650" name="Option Button 1530" hidden="1">
              <a:extLst>
                <a:ext uri="{63B3BB69-23CF-44E3-9099-C40C66FF867C}">
                  <a14:compatExt spid="_x0000_s6650"/>
                </a:ext>
                <a:ext uri="{FF2B5EF4-FFF2-40B4-BE49-F238E27FC236}">
                  <a16:creationId xmlns:a16="http://schemas.microsoft.com/office/drawing/2014/main" xmlns="" id="{00000000-0008-0000-0100-0000FA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26</xdr:row>
          <xdr:rowOff>19050</xdr:rowOff>
        </xdr:from>
        <xdr:to>
          <xdr:col>2</xdr:col>
          <xdr:colOff>628650</xdr:colOff>
          <xdr:row>27</xdr:row>
          <xdr:rowOff>0</xdr:rowOff>
        </xdr:to>
        <xdr:sp macro="" textlink="">
          <xdr:nvSpPr>
            <xdr:cNvPr id="6652" name="Option Button 1532" hidden="1">
              <a:extLst>
                <a:ext uri="{63B3BB69-23CF-44E3-9099-C40C66FF867C}">
                  <a14:compatExt spid="_x0000_s6652"/>
                </a:ext>
                <a:ext uri="{FF2B5EF4-FFF2-40B4-BE49-F238E27FC236}">
                  <a16:creationId xmlns:a16="http://schemas.microsoft.com/office/drawing/2014/main" xmlns="" id="{00000000-0008-0000-0100-0000FC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28</xdr:row>
          <xdr:rowOff>19050</xdr:rowOff>
        </xdr:from>
        <xdr:to>
          <xdr:col>2</xdr:col>
          <xdr:colOff>628650</xdr:colOff>
          <xdr:row>29</xdr:row>
          <xdr:rowOff>0</xdr:rowOff>
        </xdr:to>
        <xdr:sp macro="" textlink="">
          <xdr:nvSpPr>
            <xdr:cNvPr id="6653" name="Option Button 1533" hidden="1">
              <a:extLst>
                <a:ext uri="{63B3BB69-23CF-44E3-9099-C40C66FF867C}">
                  <a14:compatExt spid="_x0000_s6653"/>
                </a:ext>
                <a:ext uri="{FF2B5EF4-FFF2-40B4-BE49-F238E27FC236}">
                  <a16:creationId xmlns:a16="http://schemas.microsoft.com/office/drawing/2014/main" xmlns="" id="{00000000-0008-0000-0100-0000FD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29</xdr:row>
          <xdr:rowOff>19050</xdr:rowOff>
        </xdr:from>
        <xdr:to>
          <xdr:col>2</xdr:col>
          <xdr:colOff>628650</xdr:colOff>
          <xdr:row>30</xdr:row>
          <xdr:rowOff>0</xdr:rowOff>
        </xdr:to>
        <xdr:sp macro="" textlink="">
          <xdr:nvSpPr>
            <xdr:cNvPr id="6654" name="Option Button 1534" hidden="1">
              <a:extLst>
                <a:ext uri="{63B3BB69-23CF-44E3-9099-C40C66FF867C}">
                  <a14:compatExt spid="_x0000_s6654"/>
                </a:ext>
                <a:ext uri="{FF2B5EF4-FFF2-40B4-BE49-F238E27FC236}">
                  <a16:creationId xmlns:a16="http://schemas.microsoft.com/office/drawing/2014/main" xmlns="" id="{00000000-0008-0000-0100-0000FE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30</xdr:row>
          <xdr:rowOff>19050</xdr:rowOff>
        </xdr:from>
        <xdr:to>
          <xdr:col>2</xdr:col>
          <xdr:colOff>628650</xdr:colOff>
          <xdr:row>31</xdr:row>
          <xdr:rowOff>0</xdr:rowOff>
        </xdr:to>
        <xdr:sp macro="" textlink="">
          <xdr:nvSpPr>
            <xdr:cNvPr id="6655" name="Option Button 1535" hidden="1">
              <a:extLst>
                <a:ext uri="{63B3BB69-23CF-44E3-9099-C40C66FF867C}">
                  <a14:compatExt spid="_x0000_s6655"/>
                </a:ext>
                <a:ext uri="{FF2B5EF4-FFF2-40B4-BE49-F238E27FC236}">
                  <a16:creationId xmlns:a16="http://schemas.microsoft.com/office/drawing/2014/main" xmlns="" id="{00000000-0008-0000-0100-0000FF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31</xdr:row>
          <xdr:rowOff>19050</xdr:rowOff>
        </xdr:from>
        <xdr:to>
          <xdr:col>2</xdr:col>
          <xdr:colOff>628650</xdr:colOff>
          <xdr:row>32</xdr:row>
          <xdr:rowOff>0</xdr:rowOff>
        </xdr:to>
        <xdr:sp macro="" textlink="">
          <xdr:nvSpPr>
            <xdr:cNvPr id="6656" name="Option Button 1536" hidden="1">
              <a:extLst>
                <a:ext uri="{63B3BB69-23CF-44E3-9099-C40C66FF867C}">
                  <a14:compatExt spid="_x0000_s6656"/>
                </a:ext>
                <a:ext uri="{FF2B5EF4-FFF2-40B4-BE49-F238E27FC236}">
                  <a16:creationId xmlns:a16="http://schemas.microsoft.com/office/drawing/2014/main" xmlns="" id="{00000000-0008-0000-0100-000000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32</xdr:row>
          <xdr:rowOff>19050</xdr:rowOff>
        </xdr:from>
        <xdr:to>
          <xdr:col>2</xdr:col>
          <xdr:colOff>628650</xdr:colOff>
          <xdr:row>33</xdr:row>
          <xdr:rowOff>0</xdr:rowOff>
        </xdr:to>
        <xdr:sp macro="" textlink="">
          <xdr:nvSpPr>
            <xdr:cNvPr id="6657" name="Option Button 1537" hidden="1">
              <a:extLst>
                <a:ext uri="{63B3BB69-23CF-44E3-9099-C40C66FF867C}">
                  <a14:compatExt spid="_x0000_s6657"/>
                </a:ext>
                <a:ext uri="{FF2B5EF4-FFF2-40B4-BE49-F238E27FC236}">
                  <a16:creationId xmlns:a16="http://schemas.microsoft.com/office/drawing/2014/main" xmlns="" id="{00000000-0008-0000-0100-000001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33</xdr:row>
          <xdr:rowOff>19050</xdr:rowOff>
        </xdr:from>
        <xdr:to>
          <xdr:col>2</xdr:col>
          <xdr:colOff>628650</xdr:colOff>
          <xdr:row>34</xdr:row>
          <xdr:rowOff>0</xdr:rowOff>
        </xdr:to>
        <xdr:sp macro="" textlink="">
          <xdr:nvSpPr>
            <xdr:cNvPr id="6658" name="Option Button 1538" hidden="1">
              <a:extLst>
                <a:ext uri="{63B3BB69-23CF-44E3-9099-C40C66FF867C}">
                  <a14:compatExt spid="_x0000_s6658"/>
                </a:ext>
                <a:ext uri="{FF2B5EF4-FFF2-40B4-BE49-F238E27FC236}">
                  <a16:creationId xmlns:a16="http://schemas.microsoft.com/office/drawing/2014/main" xmlns="" id="{00000000-0008-0000-0100-000002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34</xdr:row>
          <xdr:rowOff>19050</xdr:rowOff>
        </xdr:from>
        <xdr:to>
          <xdr:col>2</xdr:col>
          <xdr:colOff>628650</xdr:colOff>
          <xdr:row>35</xdr:row>
          <xdr:rowOff>0</xdr:rowOff>
        </xdr:to>
        <xdr:sp macro="" textlink="">
          <xdr:nvSpPr>
            <xdr:cNvPr id="6659" name="Option Button 1539" hidden="1">
              <a:extLst>
                <a:ext uri="{63B3BB69-23CF-44E3-9099-C40C66FF867C}">
                  <a14:compatExt spid="_x0000_s6659"/>
                </a:ext>
                <a:ext uri="{FF2B5EF4-FFF2-40B4-BE49-F238E27FC236}">
                  <a16:creationId xmlns:a16="http://schemas.microsoft.com/office/drawing/2014/main" xmlns="" id="{00000000-0008-0000-0100-000003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35</xdr:row>
          <xdr:rowOff>19050</xdr:rowOff>
        </xdr:from>
        <xdr:to>
          <xdr:col>2</xdr:col>
          <xdr:colOff>628650</xdr:colOff>
          <xdr:row>36</xdr:row>
          <xdr:rowOff>0</xdr:rowOff>
        </xdr:to>
        <xdr:sp macro="" textlink="">
          <xdr:nvSpPr>
            <xdr:cNvPr id="6660" name="Option Button 1540" hidden="1">
              <a:extLst>
                <a:ext uri="{63B3BB69-23CF-44E3-9099-C40C66FF867C}">
                  <a14:compatExt spid="_x0000_s6660"/>
                </a:ext>
                <a:ext uri="{FF2B5EF4-FFF2-40B4-BE49-F238E27FC236}">
                  <a16:creationId xmlns:a16="http://schemas.microsoft.com/office/drawing/2014/main" xmlns="" id="{00000000-0008-0000-0100-000004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36</xdr:row>
          <xdr:rowOff>19050</xdr:rowOff>
        </xdr:from>
        <xdr:to>
          <xdr:col>2</xdr:col>
          <xdr:colOff>628650</xdr:colOff>
          <xdr:row>37</xdr:row>
          <xdr:rowOff>0</xdr:rowOff>
        </xdr:to>
        <xdr:sp macro="" textlink="">
          <xdr:nvSpPr>
            <xdr:cNvPr id="6661" name="Option Button 1541" hidden="1">
              <a:extLst>
                <a:ext uri="{63B3BB69-23CF-44E3-9099-C40C66FF867C}">
                  <a14:compatExt spid="_x0000_s6661"/>
                </a:ext>
                <a:ext uri="{FF2B5EF4-FFF2-40B4-BE49-F238E27FC236}">
                  <a16:creationId xmlns:a16="http://schemas.microsoft.com/office/drawing/2014/main" xmlns="" id="{00000000-0008-0000-0100-000005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37</xdr:row>
          <xdr:rowOff>19050</xdr:rowOff>
        </xdr:from>
        <xdr:to>
          <xdr:col>2</xdr:col>
          <xdr:colOff>628650</xdr:colOff>
          <xdr:row>38</xdr:row>
          <xdr:rowOff>0</xdr:rowOff>
        </xdr:to>
        <xdr:sp macro="" textlink="">
          <xdr:nvSpPr>
            <xdr:cNvPr id="6662" name="Option Button 1542" hidden="1">
              <a:extLst>
                <a:ext uri="{63B3BB69-23CF-44E3-9099-C40C66FF867C}">
                  <a14:compatExt spid="_x0000_s6662"/>
                </a:ext>
                <a:ext uri="{FF2B5EF4-FFF2-40B4-BE49-F238E27FC236}">
                  <a16:creationId xmlns:a16="http://schemas.microsoft.com/office/drawing/2014/main" xmlns="" id="{00000000-0008-0000-0100-000006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6</xdr:row>
          <xdr:rowOff>19050</xdr:rowOff>
        </xdr:from>
        <xdr:to>
          <xdr:col>6</xdr:col>
          <xdr:colOff>628650</xdr:colOff>
          <xdr:row>7</xdr:row>
          <xdr:rowOff>0</xdr:rowOff>
        </xdr:to>
        <xdr:sp macro="" textlink="">
          <xdr:nvSpPr>
            <xdr:cNvPr id="6663" name="Option Button 1543" hidden="1">
              <a:extLst>
                <a:ext uri="{63B3BB69-23CF-44E3-9099-C40C66FF867C}">
                  <a14:compatExt spid="_x0000_s6663"/>
                </a:ext>
                <a:ext uri="{FF2B5EF4-FFF2-40B4-BE49-F238E27FC236}">
                  <a16:creationId xmlns:a16="http://schemas.microsoft.com/office/drawing/2014/main" xmlns="" id="{00000000-0008-0000-0100-000007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7</xdr:row>
          <xdr:rowOff>19050</xdr:rowOff>
        </xdr:from>
        <xdr:to>
          <xdr:col>6</xdr:col>
          <xdr:colOff>628650</xdr:colOff>
          <xdr:row>8</xdr:row>
          <xdr:rowOff>0</xdr:rowOff>
        </xdr:to>
        <xdr:sp macro="" textlink="">
          <xdr:nvSpPr>
            <xdr:cNvPr id="6664" name="Option Button 1544" hidden="1">
              <a:extLst>
                <a:ext uri="{63B3BB69-23CF-44E3-9099-C40C66FF867C}">
                  <a14:compatExt spid="_x0000_s6664"/>
                </a:ext>
                <a:ext uri="{FF2B5EF4-FFF2-40B4-BE49-F238E27FC236}">
                  <a16:creationId xmlns:a16="http://schemas.microsoft.com/office/drawing/2014/main" xmlns="" id="{00000000-0008-0000-0100-000008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8</xdr:row>
          <xdr:rowOff>19050</xdr:rowOff>
        </xdr:from>
        <xdr:to>
          <xdr:col>6</xdr:col>
          <xdr:colOff>628650</xdr:colOff>
          <xdr:row>9</xdr:row>
          <xdr:rowOff>0</xdr:rowOff>
        </xdr:to>
        <xdr:sp macro="" textlink="">
          <xdr:nvSpPr>
            <xdr:cNvPr id="6665" name="Option Button 1545" hidden="1">
              <a:extLst>
                <a:ext uri="{63B3BB69-23CF-44E3-9099-C40C66FF867C}">
                  <a14:compatExt spid="_x0000_s6665"/>
                </a:ext>
                <a:ext uri="{FF2B5EF4-FFF2-40B4-BE49-F238E27FC236}">
                  <a16:creationId xmlns:a16="http://schemas.microsoft.com/office/drawing/2014/main" xmlns="" id="{00000000-0008-0000-0100-000009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9</xdr:row>
          <xdr:rowOff>19050</xdr:rowOff>
        </xdr:from>
        <xdr:to>
          <xdr:col>6</xdr:col>
          <xdr:colOff>628650</xdr:colOff>
          <xdr:row>10</xdr:row>
          <xdr:rowOff>0</xdr:rowOff>
        </xdr:to>
        <xdr:sp macro="" textlink="">
          <xdr:nvSpPr>
            <xdr:cNvPr id="6666" name="Option Button 1546" hidden="1">
              <a:extLst>
                <a:ext uri="{63B3BB69-23CF-44E3-9099-C40C66FF867C}">
                  <a14:compatExt spid="_x0000_s6666"/>
                </a:ext>
                <a:ext uri="{FF2B5EF4-FFF2-40B4-BE49-F238E27FC236}">
                  <a16:creationId xmlns:a16="http://schemas.microsoft.com/office/drawing/2014/main" xmlns="" id="{00000000-0008-0000-0100-00000A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11</xdr:row>
          <xdr:rowOff>19050</xdr:rowOff>
        </xdr:from>
        <xdr:to>
          <xdr:col>6</xdr:col>
          <xdr:colOff>628650</xdr:colOff>
          <xdr:row>12</xdr:row>
          <xdr:rowOff>0</xdr:rowOff>
        </xdr:to>
        <xdr:sp macro="" textlink="">
          <xdr:nvSpPr>
            <xdr:cNvPr id="6667" name="Option Button 1547" hidden="1">
              <a:extLst>
                <a:ext uri="{63B3BB69-23CF-44E3-9099-C40C66FF867C}">
                  <a14:compatExt spid="_x0000_s6667"/>
                </a:ext>
                <a:ext uri="{FF2B5EF4-FFF2-40B4-BE49-F238E27FC236}">
                  <a16:creationId xmlns:a16="http://schemas.microsoft.com/office/drawing/2014/main" xmlns="" id="{00000000-0008-0000-0100-00000B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12</xdr:row>
          <xdr:rowOff>19050</xdr:rowOff>
        </xdr:from>
        <xdr:to>
          <xdr:col>6</xdr:col>
          <xdr:colOff>628650</xdr:colOff>
          <xdr:row>13</xdr:row>
          <xdr:rowOff>0</xdr:rowOff>
        </xdr:to>
        <xdr:sp macro="" textlink="">
          <xdr:nvSpPr>
            <xdr:cNvPr id="6668" name="Option Button 1548" hidden="1">
              <a:extLst>
                <a:ext uri="{63B3BB69-23CF-44E3-9099-C40C66FF867C}">
                  <a14:compatExt spid="_x0000_s6668"/>
                </a:ext>
                <a:ext uri="{FF2B5EF4-FFF2-40B4-BE49-F238E27FC236}">
                  <a16:creationId xmlns:a16="http://schemas.microsoft.com/office/drawing/2014/main" xmlns="" id="{00000000-0008-0000-0100-00000C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13</xdr:row>
          <xdr:rowOff>19050</xdr:rowOff>
        </xdr:from>
        <xdr:to>
          <xdr:col>6</xdr:col>
          <xdr:colOff>628650</xdr:colOff>
          <xdr:row>14</xdr:row>
          <xdr:rowOff>0</xdr:rowOff>
        </xdr:to>
        <xdr:sp macro="" textlink="">
          <xdr:nvSpPr>
            <xdr:cNvPr id="6669" name="Option Button 1549" hidden="1">
              <a:extLst>
                <a:ext uri="{63B3BB69-23CF-44E3-9099-C40C66FF867C}">
                  <a14:compatExt spid="_x0000_s6669"/>
                </a:ext>
                <a:ext uri="{FF2B5EF4-FFF2-40B4-BE49-F238E27FC236}">
                  <a16:creationId xmlns:a16="http://schemas.microsoft.com/office/drawing/2014/main" xmlns="" id="{00000000-0008-0000-0100-00000D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14</xdr:row>
          <xdr:rowOff>19050</xdr:rowOff>
        </xdr:from>
        <xdr:to>
          <xdr:col>6</xdr:col>
          <xdr:colOff>628650</xdr:colOff>
          <xdr:row>15</xdr:row>
          <xdr:rowOff>0</xdr:rowOff>
        </xdr:to>
        <xdr:sp macro="" textlink="">
          <xdr:nvSpPr>
            <xdr:cNvPr id="6670" name="Option Button 1550" hidden="1">
              <a:extLst>
                <a:ext uri="{63B3BB69-23CF-44E3-9099-C40C66FF867C}">
                  <a14:compatExt spid="_x0000_s6670"/>
                </a:ext>
                <a:ext uri="{FF2B5EF4-FFF2-40B4-BE49-F238E27FC236}">
                  <a16:creationId xmlns:a16="http://schemas.microsoft.com/office/drawing/2014/main" xmlns="" id="{00000000-0008-0000-0100-00000E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15</xdr:row>
          <xdr:rowOff>19050</xdr:rowOff>
        </xdr:from>
        <xdr:to>
          <xdr:col>6</xdr:col>
          <xdr:colOff>628650</xdr:colOff>
          <xdr:row>16</xdr:row>
          <xdr:rowOff>0</xdr:rowOff>
        </xdr:to>
        <xdr:sp macro="" textlink="">
          <xdr:nvSpPr>
            <xdr:cNvPr id="6671" name="Option Button 1551" hidden="1">
              <a:extLst>
                <a:ext uri="{63B3BB69-23CF-44E3-9099-C40C66FF867C}">
                  <a14:compatExt spid="_x0000_s6671"/>
                </a:ext>
                <a:ext uri="{FF2B5EF4-FFF2-40B4-BE49-F238E27FC236}">
                  <a16:creationId xmlns:a16="http://schemas.microsoft.com/office/drawing/2014/main" xmlns="" id="{00000000-0008-0000-0100-00000F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16</xdr:row>
          <xdr:rowOff>19050</xdr:rowOff>
        </xdr:from>
        <xdr:to>
          <xdr:col>6</xdr:col>
          <xdr:colOff>628650</xdr:colOff>
          <xdr:row>17</xdr:row>
          <xdr:rowOff>0</xdr:rowOff>
        </xdr:to>
        <xdr:sp macro="" textlink="">
          <xdr:nvSpPr>
            <xdr:cNvPr id="6672" name="Option Button 1552" hidden="1">
              <a:extLst>
                <a:ext uri="{63B3BB69-23CF-44E3-9099-C40C66FF867C}">
                  <a14:compatExt spid="_x0000_s6672"/>
                </a:ext>
                <a:ext uri="{FF2B5EF4-FFF2-40B4-BE49-F238E27FC236}">
                  <a16:creationId xmlns:a16="http://schemas.microsoft.com/office/drawing/2014/main" xmlns="" id="{00000000-0008-0000-0100-000010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17</xdr:row>
          <xdr:rowOff>19050</xdr:rowOff>
        </xdr:from>
        <xdr:to>
          <xdr:col>6</xdr:col>
          <xdr:colOff>628650</xdr:colOff>
          <xdr:row>18</xdr:row>
          <xdr:rowOff>0</xdr:rowOff>
        </xdr:to>
        <xdr:sp macro="" textlink="">
          <xdr:nvSpPr>
            <xdr:cNvPr id="6673" name="Option Button 1553" hidden="1">
              <a:extLst>
                <a:ext uri="{63B3BB69-23CF-44E3-9099-C40C66FF867C}">
                  <a14:compatExt spid="_x0000_s6673"/>
                </a:ext>
                <a:ext uri="{FF2B5EF4-FFF2-40B4-BE49-F238E27FC236}">
                  <a16:creationId xmlns:a16="http://schemas.microsoft.com/office/drawing/2014/main" xmlns="" id="{00000000-0008-0000-0100-000011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18</xdr:row>
          <xdr:rowOff>19050</xdr:rowOff>
        </xdr:from>
        <xdr:to>
          <xdr:col>6</xdr:col>
          <xdr:colOff>628650</xdr:colOff>
          <xdr:row>19</xdr:row>
          <xdr:rowOff>0</xdr:rowOff>
        </xdr:to>
        <xdr:sp macro="" textlink="">
          <xdr:nvSpPr>
            <xdr:cNvPr id="6674" name="Option Button 1554" hidden="1">
              <a:extLst>
                <a:ext uri="{63B3BB69-23CF-44E3-9099-C40C66FF867C}">
                  <a14:compatExt spid="_x0000_s6674"/>
                </a:ext>
                <a:ext uri="{FF2B5EF4-FFF2-40B4-BE49-F238E27FC236}">
                  <a16:creationId xmlns:a16="http://schemas.microsoft.com/office/drawing/2014/main" xmlns="" id="{00000000-0008-0000-0100-000012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19</xdr:row>
          <xdr:rowOff>19050</xdr:rowOff>
        </xdr:from>
        <xdr:to>
          <xdr:col>6</xdr:col>
          <xdr:colOff>628650</xdr:colOff>
          <xdr:row>20</xdr:row>
          <xdr:rowOff>0</xdr:rowOff>
        </xdr:to>
        <xdr:sp macro="" textlink="">
          <xdr:nvSpPr>
            <xdr:cNvPr id="6675" name="Option Button 1555" hidden="1">
              <a:extLst>
                <a:ext uri="{63B3BB69-23CF-44E3-9099-C40C66FF867C}">
                  <a14:compatExt spid="_x0000_s6675"/>
                </a:ext>
                <a:ext uri="{FF2B5EF4-FFF2-40B4-BE49-F238E27FC236}">
                  <a16:creationId xmlns:a16="http://schemas.microsoft.com/office/drawing/2014/main" xmlns="" id="{00000000-0008-0000-0100-000013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20</xdr:row>
          <xdr:rowOff>19050</xdr:rowOff>
        </xdr:from>
        <xdr:to>
          <xdr:col>6</xdr:col>
          <xdr:colOff>628650</xdr:colOff>
          <xdr:row>21</xdr:row>
          <xdr:rowOff>0</xdr:rowOff>
        </xdr:to>
        <xdr:sp macro="" textlink="">
          <xdr:nvSpPr>
            <xdr:cNvPr id="6676" name="Option Button 1556" hidden="1">
              <a:extLst>
                <a:ext uri="{63B3BB69-23CF-44E3-9099-C40C66FF867C}">
                  <a14:compatExt spid="_x0000_s6676"/>
                </a:ext>
                <a:ext uri="{FF2B5EF4-FFF2-40B4-BE49-F238E27FC236}">
                  <a16:creationId xmlns:a16="http://schemas.microsoft.com/office/drawing/2014/main" xmlns="" id="{00000000-0008-0000-0100-000014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21</xdr:row>
          <xdr:rowOff>19050</xdr:rowOff>
        </xdr:from>
        <xdr:to>
          <xdr:col>6</xdr:col>
          <xdr:colOff>628650</xdr:colOff>
          <xdr:row>22</xdr:row>
          <xdr:rowOff>0</xdr:rowOff>
        </xdr:to>
        <xdr:sp macro="" textlink="">
          <xdr:nvSpPr>
            <xdr:cNvPr id="6677" name="Option Button 1557" hidden="1">
              <a:extLst>
                <a:ext uri="{63B3BB69-23CF-44E3-9099-C40C66FF867C}">
                  <a14:compatExt spid="_x0000_s6677"/>
                </a:ext>
                <a:ext uri="{FF2B5EF4-FFF2-40B4-BE49-F238E27FC236}">
                  <a16:creationId xmlns:a16="http://schemas.microsoft.com/office/drawing/2014/main" xmlns="" id="{00000000-0008-0000-0100-000015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22</xdr:row>
          <xdr:rowOff>19050</xdr:rowOff>
        </xdr:from>
        <xdr:to>
          <xdr:col>6</xdr:col>
          <xdr:colOff>628650</xdr:colOff>
          <xdr:row>23</xdr:row>
          <xdr:rowOff>0</xdr:rowOff>
        </xdr:to>
        <xdr:sp macro="" textlink="">
          <xdr:nvSpPr>
            <xdr:cNvPr id="6678" name="Option Button 1558" hidden="1">
              <a:extLst>
                <a:ext uri="{63B3BB69-23CF-44E3-9099-C40C66FF867C}">
                  <a14:compatExt spid="_x0000_s6678"/>
                </a:ext>
                <a:ext uri="{FF2B5EF4-FFF2-40B4-BE49-F238E27FC236}">
                  <a16:creationId xmlns:a16="http://schemas.microsoft.com/office/drawing/2014/main" xmlns="" id="{00000000-0008-0000-0100-000016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23</xdr:row>
          <xdr:rowOff>19050</xdr:rowOff>
        </xdr:from>
        <xdr:to>
          <xdr:col>6</xdr:col>
          <xdr:colOff>628650</xdr:colOff>
          <xdr:row>24</xdr:row>
          <xdr:rowOff>0</xdr:rowOff>
        </xdr:to>
        <xdr:sp macro="" textlink="">
          <xdr:nvSpPr>
            <xdr:cNvPr id="6679" name="Option Button 1559" hidden="1">
              <a:extLst>
                <a:ext uri="{63B3BB69-23CF-44E3-9099-C40C66FF867C}">
                  <a14:compatExt spid="_x0000_s6679"/>
                </a:ext>
                <a:ext uri="{FF2B5EF4-FFF2-40B4-BE49-F238E27FC236}">
                  <a16:creationId xmlns:a16="http://schemas.microsoft.com/office/drawing/2014/main" xmlns="" id="{00000000-0008-0000-0100-000017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24</xdr:row>
          <xdr:rowOff>19050</xdr:rowOff>
        </xdr:from>
        <xdr:to>
          <xdr:col>6</xdr:col>
          <xdr:colOff>628650</xdr:colOff>
          <xdr:row>25</xdr:row>
          <xdr:rowOff>0</xdr:rowOff>
        </xdr:to>
        <xdr:sp macro="" textlink="">
          <xdr:nvSpPr>
            <xdr:cNvPr id="6680" name="Option Button 1560" hidden="1">
              <a:extLst>
                <a:ext uri="{63B3BB69-23CF-44E3-9099-C40C66FF867C}">
                  <a14:compatExt spid="_x0000_s6680"/>
                </a:ext>
                <a:ext uri="{FF2B5EF4-FFF2-40B4-BE49-F238E27FC236}">
                  <a16:creationId xmlns:a16="http://schemas.microsoft.com/office/drawing/2014/main" xmlns="" id="{00000000-0008-0000-0100-000018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25</xdr:row>
          <xdr:rowOff>19050</xdr:rowOff>
        </xdr:from>
        <xdr:to>
          <xdr:col>6</xdr:col>
          <xdr:colOff>628650</xdr:colOff>
          <xdr:row>26</xdr:row>
          <xdr:rowOff>0</xdr:rowOff>
        </xdr:to>
        <xdr:sp macro="" textlink="">
          <xdr:nvSpPr>
            <xdr:cNvPr id="6681" name="Option Button 1561" hidden="1">
              <a:extLst>
                <a:ext uri="{63B3BB69-23CF-44E3-9099-C40C66FF867C}">
                  <a14:compatExt spid="_x0000_s6681"/>
                </a:ext>
                <a:ext uri="{FF2B5EF4-FFF2-40B4-BE49-F238E27FC236}">
                  <a16:creationId xmlns:a16="http://schemas.microsoft.com/office/drawing/2014/main" xmlns="" id="{00000000-0008-0000-0100-000019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26</xdr:row>
          <xdr:rowOff>19050</xdr:rowOff>
        </xdr:from>
        <xdr:to>
          <xdr:col>6</xdr:col>
          <xdr:colOff>628650</xdr:colOff>
          <xdr:row>27</xdr:row>
          <xdr:rowOff>0</xdr:rowOff>
        </xdr:to>
        <xdr:sp macro="" textlink="">
          <xdr:nvSpPr>
            <xdr:cNvPr id="6682" name="Option Button 1562" hidden="1">
              <a:extLst>
                <a:ext uri="{63B3BB69-23CF-44E3-9099-C40C66FF867C}">
                  <a14:compatExt spid="_x0000_s6682"/>
                </a:ext>
                <a:ext uri="{FF2B5EF4-FFF2-40B4-BE49-F238E27FC236}">
                  <a16:creationId xmlns:a16="http://schemas.microsoft.com/office/drawing/2014/main" xmlns="" id="{00000000-0008-0000-0100-00001A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28</xdr:row>
          <xdr:rowOff>19050</xdr:rowOff>
        </xdr:from>
        <xdr:to>
          <xdr:col>6</xdr:col>
          <xdr:colOff>628650</xdr:colOff>
          <xdr:row>29</xdr:row>
          <xdr:rowOff>0</xdr:rowOff>
        </xdr:to>
        <xdr:sp macro="" textlink="">
          <xdr:nvSpPr>
            <xdr:cNvPr id="6683" name="Option Button 1563" hidden="1">
              <a:extLst>
                <a:ext uri="{63B3BB69-23CF-44E3-9099-C40C66FF867C}">
                  <a14:compatExt spid="_x0000_s6683"/>
                </a:ext>
                <a:ext uri="{FF2B5EF4-FFF2-40B4-BE49-F238E27FC236}">
                  <a16:creationId xmlns:a16="http://schemas.microsoft.com/office/drawing/2014/main" xmlns="" id="{00000000-0008-0000-0100-00001B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29</xdr:row>
          <xdr:rowOff>19050</xdr:rowOff>
        </xdr:from>
        <xdr:to>
          <xdr:col>6</xdr:col>
          <xdr:colOff>628650</xdr:colOff>
          <xdr:row>30</xdr:row>
          <xdr:rowOff>0</xdr:rowOff>
        </xdr:to>
        <xdr:sp macro="" textlink="">
          <xdr:nvSpPr>
            <xdr:cNvPr id="6684" name="Option Button 1564" hidden="1">
              <a:extLst>
                <a:ext uri="{63B3BB69-23CF-44E3-9099-C40C66FF867C}">
                  <a14:compatExt spid="_x0000_s6684"/>
                </a:ext>
                <a:ext uri="{FF2B5EF4-FFF2-40B4-BE49-F238E27FC236}">
                  <a16:creationId xmlns:a16="http://schemas.microsoft.com/office/drawing/2014/main" xmlns="" id="{00000000-0008-0000-0100-00001C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30</xdr:row>
          <xdr:rowOff>19050</xdr:rowOff>
        </xdr:from>
        <xdr:to>
          <xdr:col>6</xdr:col>
          <xdr:colOff>628650</xdr:colOff>
          <xdr:row>31</xdr:row>
          <xdr:rowOff>0</xdr:rowOff>
        </xdr:to>
        <xdr:sp macro="" textlink="">
          <xdr:nvSpPr>
            <xdr:cNvPr id="6685" name="Option Button 1565" hidden="1">
              <a:extLst>
                <a:ext uri="{63B3BB69-23CF-44E3-9099-C40C66FF867C}">
                  <a14:compatExt spid="_x0000_s6685"/>
                </a:ext>
                <a:ext uri="{FF2B5EF4-FFF2-40B4-BE49-F238E27FC236}">
                  <a16:creationId xmlns:a16="http://schemas.microsoft.com/office/drawing/2014/main" xmlns="" id="{00000000-0008-0000-0100-00001D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31</xdr:row>
          <xdr:rowOff>19050</xdr:rowOff>
        </xdr:from>
        <xdr:to>
          <xdr:col>6</xdr:col>
          <xdr:colOff>628650</xdr:colOff>
          <xdr:row>32</xdr:row>
          <xdr:rowOff>0</xdr:rowOff>
        </xdr:to>
        <xdr:sp macro="" textlink="">
          <xdr:nvSpPr>
            <xdr:cNvPr id="6686" name="Option Button 1566" hidden="1">
              <a:extLst>
                <a:ext uri="{63B3BB69-23CF-44E3-9099-C40C66FF867C}">
                  <a14:compatExt spid="_x0000_s6686"/>
                </a:ext>
                <a:ext uri="{FF2B5EF4-FFF2-40B4-BE49-F238E27FC236}">
                  <a16:creationId xmlns:a16="http://schemas.microsoft.com/office/drawing/2014/main" xmlns="" id="{00000000-0008-0000-0100-00001E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32</xdr:row>
          <xdr:rowOff>19050</xdr:rowOff>
        </xdr:from>
        <xdr:to>
          <xdr:col>6</xdr:col>
          <xdr:colOff>628650</xdr:colOff>
          <xdr:row>33</xdr:row>
          <xdr:rowOff>0</xdr:rowOff>
        </xdr:to>
        <xdr:sp macro="" textlink="">
          <xdr:nvSpPr>
            <xdr:cNvPr id="6687" name="Option Button 1567" hidden="1">
              <a:extLst>
                <a:ext uri="{63B3BB69-23CF-44E3-9099-C40C66FF867C}">
                  <a14:compatExt spid="_x0000_s6687"/>
                </a:ext>
                <a:ext uri="{FF2B5EF4-FFF2-40B4-BE49-F238E27FC236}">
                  <a16:creationId xmlns:a16="http://schemas.microsoft.com/office/drawing/2014/main" xmlns="" id="{00000000-0008-0000-0100-00001F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33</xdr:row>
          <xdr:rowOff>19050</xdr:rowOff>
        </xdr:from>
        <xdr:to>
          <xdr:col>6</xdr:col>
          <xdr:colOff>628650</xdr:colOff>
          <xdr:row>34</xdr:row>
          <xdr:rowOff>0</xdr:rowOff>
        </xdr:to>
        <xdr:sp macro="" textlink="">
          <xdr:nvSpPr>
            <xdr:cNvPr id="6688" name="Option Button 1568" hidden="1">
              <a:extLst>
                <a:ext uri="{63B3BB69-23CF-44E3-9099-C40C66FF867C}">
                  <a14:compatExt spid="_x0000_s6688"/>
                </a:ext>
                <a:ext uri="{FF2B5EF4-FFF2-40B4-BE49-F238E27FC236}">
                  <a16:creationId xmlns:a16="http://schemas.microsoft.com/office/drawing/2014/main" xmlns="" id="{00000000-0008-0000-0100-000020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34</xdr:row>
          <xdr:rowOff>19050</xdr:rowOff>
        </xdr:from>
        <xdr:to>
          <xdr:col>6</xdr:col>
          <xdr:colOff>628650</xdr:colOff>
          <xdr:row>35</xdr:row>
          <xdr:rowOff>0</xdr:rowOff>
        </xdr:to>
        <xdr:sp macro="" textlink="">
          <xdr:nvSpPr>
            <xdr:cNvPr id="6689" name="Option Button 1569" hidden="1">
              <a:extLst>
                <a:ext uri="{63B3BB69-23CF-44E3-9099-C40C66FF867C}">
                  <a14:compatExt spid="_x0000_s6689"/>
                </a:ext>
                <a:ext uri="{FF2B5EF4-FFF2-40B4-BE49-F238E27FC236}">
                  <a16:creationId xmlns:a16="http://schemas.microsoft.com/office/drawing/2014/main" xmlns="" id="{00000000-0008-0000-0100-000021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35</xdr:row>
          <xdr:rowOff>19050</xdr:rowOff>
        </xdr:from>
        <xdr:to>
          <xdr:col>6</xdr:col>
          <xdr:colOff>628650</xdr:colOff>
          <xdr:row>36</xdr:row>
          <xdr:rowOff>0</xdr:rowOff>
        </xdr:to>
        <xdr:sp macro="" textlink="">
          <xdr:nvSpPr>
            <xdr:cNvPr id="6690" name="Option Button 1570" hidden="1">
              <a:extLst>
                <a:ext uri="{63B3BB69-23CF-44E3-9099-C40C66FF867C}">
                  <a14:compatExt spid="_x0000_s6690"/>
                </a:ext>
                <a:ext uri="{FF2B5EF4-FFF2-40B4-BE49-F238E27FC236}">
                  <a16:creationId xmlns:a16="http://schemas.microsoft.com/office/drawing/2014/main" xmlns="" id="{00000000-0008-0000-0100-000022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7</xdr:row>
          <xdr:rowOff>19050</xdr:rowOff>
        </xdr:from>
        <xdr:to>
          <xdr:col>10</xdr:col>
          <xdr:colOff>628650</xdr:colOff>
          <xdr:row>8</xdr:row>
          <xdr:rowOff>0</xdr:rowOff>
        </xdr:to>
        <xdr:sp macro="" textlink="">
          <xdr:nvSpPr>
            <xdr:cNvPr id="6694" name="Option Button 1574" hidden="1">
              <a:extLst>
                <a:ext uri="{63B3BB69-23CF-44E3-9099-C40C66FF867C}">
                  <a14:compatExt spid="_x0000_s6694"/>
                </a:ext>
                <a:ext uri="{FF2B5EF4-FFF2-40B4-BE49-F238E27FC236}">
                  <a16:creationId xmlns:a16="http://schemas.microsoft.com/office/drawing/2014/main" xmlns="" id="{00000000-0008-0000-0100-000026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8</xdr:row>
          <xdr:rowOff>19050</xdr:rowOff>
        </xdr:from>
        <xdr:to>
          <xdr:col>10</xdr:col>
          <xdr:colOff>628650</xdr:colOff>
          <xdr:row>9</xdr:row>
          <xdr:rowOff>0</xdr:rowOff>
        </xdr:to>
        <xdr:sp macro="" textlink="">
          <xdr:nvSpPr>
            <xdr:cNvPr id="6695" name="Option Button 1575" hidden="1">
              <a:extLst>
                <a:ext uri="{63B3BB69-23CF-44E3-9099-C40C66FF867C}">
                  <a14:compatExt spid="_x0000_s6695"/>
                </a:ext>
                <a:ext uri="{FF2B5EF4-FFF2-40B4-BE49-F238E27FC236}">
                  <a16:creationId xmlns:a16="http://schemas.microsoft.com/office/drawing/2014/main" xmlns="" id="{00000000-0008-0000-0100-000027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11</xdr:row>
          <xdr:rowOff>19050</xdr:rowOff>
        </xdr:from>
        <xdr:to>
          <xdr:col>10</xdr:col>
          <xdr:colOff>628650</xdr:colOff>
          <xdr:row>12</xdr:row>
          <xdr:rowOff>0</xdr:rowOff>
        </xdr:to>
        <xdr:sp macro="" textlink="">
          <xdr:nvSpPr>
            <xdr:cNvPr id="6697" name="Option Button 1577" hidden="1">
              <a:extLst>
                <a:ext uri="{63B3BB69-23CF-44E3-9099-C40C66FF867C}">
                  <a14:compatExt spid="_x0000_s6697"/>
                </a:ext>
                <a:ext uri="{FF2B5EF4-FFF2-40B4-BE49-F238E27FC236}">
                  <a16:creationId xmlns:a16="http://schemas.microsoft.com/office/drawing/2014/main" xmlns="" id="{00000000-0008-0000-0100-000029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12</xdr:row>
          <xdr:rowOff>19050</xdr:rowOff>
        </xdr:from>
        <xdr:to>
          <xdr:col>10</xdr:col>
          <xdr:colOff>628650</xdr:colOff>
          <xdr:row>13</xdr:row>
          <xdr:rowOff>0</xdr:rowOff>
        </xdr:to>
        <xdr:sp macro="" textlink="">
          <xdr:nvSpPr>
            <xdr:cNvPr id="6698" name="Option Button 1578" hidden="1">
              <a:extLst>
                <a:ext uri="{63B3BB69-23CF-44E3-9099-C40C66FF867C}">
                  <a14:compatExt spid="_x0000_s6698"/>
                </a:ext>
                <a:ext uri="{FF2B5EF4-FFF2-40B4-BE49-F238E27FC236}">
                  <a16:creationId xmlns:a16="http://schemas.microsoft.com/office/drawing/2014/main" xmlns="" id="{00000000-0008-0000-0100-00002A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13</xdr:row>
          <xdr:rowOff>19050</xdr:rowOff>
        </xdr:from>
        <xdr:to>
          <xdr:col>10</xdr:col>
          <xdr:colOff>628650</xdr:colOff>
          <xdr:row>14</xdr:row>
          <xdr:rowOff>0</xdr:rowOff>
        </xdr:to>
        <xdr:sp macro="" textlink="">
          <xdr:nvSpPr>
            <xdr:cNvPr id="6699" name="Option Button 1579" hidden="1">
              <a:extLst>
                <a:ext uri="{63B3BB69-23CF-44E3-9099-C40C66FF867C}">
                  <a14:compatExt spid="_x0000_s6699"/>
                </a:ext>
                <a:ext uri="{FF2B5EF4-FFF2-40B4-BE49-F238E27FC236}">
                  <a16:creationId xmlns:a16="http://schemas.microsoft.com/office/drawing/2014/main" xmlns="" id="{00000000-0008-0000-0100-00002B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14</xdr:row>
          <xdr:rowOff>19050</xdr:rowOff>
        </xdr:from>
        <xdr:to>
          <xdr:col>10</xdr:col>
          <xdr:colOff>628650</xdr:colOff>
          <xdr:row>15</xdr:row>
          <xdr:rowOff>0</xdr:rowOff>
        </xdr:to>
        <xdr:sp macro="" textlink="">
          <xdr:nvSpPr>
            <xdr:cNvPr id="6700" name="Option Button 1580" hidden="1">
              <a:extLst>
                <a:ext uri="{63B3BB69-23CF-44E3-9099-C40C66FF867C}">
                  <a14:compatExt spid="_x0000_s6700"/>
                </a:ext>
                <a:ext uri="{FF2B5EF4-FFF2-40B4-BE49-F238E27FC236}">
                  <a16:creationId xmlns:a16="http://schemas.microsoft.com/office/drawing/2014/main" xmlns="" id="{00000000-0008-0000-0100-00002C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15</xdr:row>
          <xdr:rowOff>19050</xdr:rowOff>
        </xdr:from>
        <xdr:to>
          <xdr:col>10</xdr:col>
          <xdr:colOff>628650</xdr:colOff>
          <xdr:row>16</xdr:row>
          <xdr:rowOff>0</xdr:rowOff>
        </xdr:to>
        <xdr:sp macro="" textlink="">
          <xdr:nvSpPr>
            <xdr:cNvPr id="6701" name="Option Button 1581" hidden="1">
              <a:extLst>
                <a:ext uri="{63B3BB69-23CF-44E3-9099-C40C66FF867C}">
                  <a14:compatExt spid="_x0000_s6701"/>
                </a:ext>
                <a:ext uri="{FF2B5EF4-FFF2-40B4-BE49-F238E27FC236}">
                  <a16:creationId xmlns:a16="http://schemas.microsoft.com/office/drawing/2014/main" xmlns="" id="{00000000-0008-0000-0100-00002D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16</xdr:row>
          <xdr:rowOff>19050</xdr:rowOff>
        </xdr:from>
        <xdr:to>
          <xdr:col>10</xdr:col>
          <xdr:colOff>628650</xdr:colOff>
          <xdr:row>17</xdr:row>
          <xdr:rowOff>0</xdr:rowOff>
        </xdr:to>
        <xdr:sp macro="" textlink="">
          <xdr:nvSpPr>
            <xdr:cNvPr id="6702" name="Option Button 1582" hidden="1">
              <a:extLst>
                <a:ext uri="{63B3BB69-23CF-44E3-9099-C40C66FF867C}">
                  <a14:compatExt spid="_x0000_s6702"/>
                </a:ext>
                <a:ext uri="{FF2B5EF4-FFF2-40B4-BE49-F238E27FC236}">
                  <a16:creationId xmlns:a16="http://schemas.microsoft.com/office/drawing/2014/main" xmlns="" id="{00000000-0008-0000-0100-00002E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17</xdr:row>
          <xdr:rowOff>19050</xdr:rowOff>
        </xdr:from>
        <xdr:to>
          <xdr:col>10</xdr:col>
          <xdr:colOff>628650</xdr:colOff>
          <xdr:row>18</xdr:row>
          <xdr:rowOff>0</xdr:rowOff>
        </xdr:to>
        <xdr:sp macro="" textlink="">
          <xdr:nvSpPr>
            <xdr:cNvPr id="6703" name="Option Button 1583" hidden="1">
              <a:extLst>
                <a:ext uri="{63B3BB69-23CF-44E3-9099-C40C66FF867C}">
                  <a14:compatExt spid="_x0000_s6703"/>
                </a:ext>
                <a:ext uri="{FF2B5EF4-FFF2-40B4-BE49-F238E27FC236}">
                  <a16:creationId xmlns:a16="http://schemas.microsoft.com/office/drawing/2014/main" xmlns="" id="{00000000-0008-0000-0100-00002F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18</xdr:row>
          <xdr:rowOff>19050</xdr:rowOff>
        </xdr:from>
        <xdr:to>
          <xdr:col>10</xdr:col>
          <xdr:colOff>628650</xdr:colOff>
          <xdr:row>19</xdr:row>
          <xdr:rowOff>0</xdr:rowOff>
        </xdr:to>
        <xdr:sp macro="" textlink="">
          <xdr:nvSpPr>
            <xdr:cNvPr id="6704" name="Option Button 1584" hidden="1">
              <a:extLst>
                <a:ext uri="{63B3BB69-23CF-44E3-9099-C40C66FF867C}">
                  <a14:compatExt spid="_x0000_s6704"/>
                </a:ext>
                <a:ext uri="{FF2B5EF4-FFF2-40B4-BE49-F238E27FC236}">
                  <a16:creationId xmlns:a16="http://schemas.microsoft.com/office/drawing/2014/main" xmlns="" id="{00000000-0008-0000-0100-000030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19</xdr:row>
          <xdr:rowOff>19050</xdr:rowOff>
        </xdr:from>
        <xdr:to>
          <xdr:col>10</xdr:col>
          <xdr:colOff>628650</xdr:colOff>
          <xdr:row>20</xdr:row>
          <xdr:rowOff>0</xdr:rowOff>
        </xdr:to>
        <xdr:sp macro="" textlink="">
          <xdr:nvSpPr>
            <xdr:cNvPr id="6705" name="Option Button 1585" hidden="1">
              <a:extLst>
                <a:ext uri="{63B3BB69-23CF-44E3-9099-C40C66FF867C}">
                  <a14:compatExt spid="_x0000_s6705"/>
                </a:ext>
                <a:ext uri="{FF2B5EF4-FFF2-40B4-BE49-F238E27FC236}">
                  <a16:creationId xmlns:a16="http://schemas.microsoft.com/office/drawing/2014/main" xmlns="" id="{00000000-0008-0000-0100-000031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20</xdr:row>
          <xdr:rowOff>19050</xdr:rowOff>
        </xdr:from>
        <xdr:to>
          <xdr:col>10</xdr:col>
          <xdr:colOff>628650</xdr:colOff>
          <xdr:row>21</xdr:row>
          <xdr:rowOff>0</xdr:rowOff>
        </xdr:to>
        <xdr:sp macro="" textlink="">
          <xdr:nvSpPr>
            <xdr:cNvPr id="6706" name="Option Button 1586" hidden="1">
              <a:extLst>
                <a:ext uri="{63B3BB69-23CF-44E3-9099-C40C66FF867C}">
                  <a14:compatExt spid="_x0000_s6706"/>
                </a:ext>
                <a:ext uri="{FF2B5EF4-FFF2-40B4-BE49-F238E27FC236}">
                  <a16:creationId xmlns:a16="http://schemas.microsoft.com/office/drawing/2014/main" xmlns="" id="{00000000-0008-0000-0100-000032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21</xdr:row>
          <xdr:rowOff>19050</xdr:rowOff>
        </xdr:from>
        <xdr:to>
          <xdr:col>10</xdr:col>
          <xdr:colOff>628650</xdr:colOff>
          <xdr:row>22</xdr:row>
          <xdr:rowOff>0</xdr:rowOff>
        </xdr:to>
        <xdr:sp macro="" textlink="">
          <xdr:nvSpPr>
            <xdr:cNvPr id="6707" name="Option Button 1587" hidden="1">
              <a:extLst>
                <a:ext uri="{63B3BB69-23CF-44E3-9099-C40C66FF867C}">
                  <a14:compatExt spid="_x0000_s6707"/>
                </a:ext>
                <a:ext uri="{FF2B5EF4-FFF2-40B4-BE49-F238E27FC236}">
                  <a16:creationId xmlns:a16="http://schemas.microsoft.com/office/drawing/2014/main" xmlns="" id="{00000000-0008-0000-0100-000033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22</xdr:row>
          <xdr:rowOff>19050</xdr:rowOff>
        </xdr:from>
        <xdr:to>
          <xdr:col>10</xdr:col>
          <xdr:colOff>628650</xdr:colOff>
          <xdr:row>23</xdr:row>
          <xdr:rowOff>0</xdr:rowOff>
        </xdr:to>
        <xdr:sp macro="" textlink="">
          <xdr:nvSpPr>
            <xdr:cNvPr id="6708" name="Option Button 1588" hidden="1">
              <a:extLst>
                <a:ext uri="{63B3BB69-23CF-44E3-9099-C40C66FF867C}">
                  <a14:compatExt spid="_x0000_s6708"/>
                </a:ext>
                <a:ext uri="{FF2B5EF4-FFF2-40B4-BE49-F238E27FC236}">
                  <a16:creationId xmlns:a16="http://schemas.microsoft.com/office/drawing/2014/main" xmlns="" id="{00000000-0008-0000-0100-000034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23</xdr:row>
          <xdr:rowOff>19050</xdr:rowOff>
        </xdr:from>
        <xdr:to>
          <xdr:col>10</xdr:col>
          <xdr:colOff>628650</xdr:colOff>
          <xdr:row>24</xdr:row>
          <xdr:rowOff>0</xdr:rowOff>
        </xdr:to>
        <xdr:sp macro="" textlink="">
          <xdr:nvSpPr>
            <xdr:cNvPr id="6709" name="Option Button 1589" hidden="1">
              <a:extLst>
                <a:ext uri="{63B3BB69-23CF-44E3-9099-C40C66FF867C}">
                  <a14:compatExt spid="_x0000_s6709"/>
                </a:ext>
                <a:ext uri="{FF2B5EF4-FFF2-40B4-BE49-F238E27FC236}">
                  <a16:creationId xmlns:a16="http://schemas.microsoft.com/office/drawing/2014/main" xmlns="" id="{00000000-0008-0000-0100-000035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24</xdr:row>
          <xdr:rowOff>19050</xdr:rowOff>
        </xdr:from>
        <xdr:to>
          <xdr:col>10</xdr:col>
          <xdr:colOff>628650</xdr:colOff>
          <xdr:row>25</xdr:row>
          <xdr:rowOff>0</xdr:rowOff>
        </xdr:to>
        <xdr:sp macro="" textlink="">
          <xdr:nvSpPr>
            <xdr:cNvPr id="6710" name="Option Button 1590" hidden="1">
              <a:extLst>
                <a:ext uri="{63B3BB69-23CF-44E3-9099-C40C66FF867C}">
                  <a14:compatExt spid="_x0000_s6710"/>
                </a:ext>
                <a:ext uri="{FF2B5EF4-FFF2-40B4-BE49-F238E27FC236}">
                  <a16:creationId xmlns:a16="http://schemas.microsoft.com/office/drawing/2014/main" xmlns="" id="{00000000-0008-0000-0100-000036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25</xdr:row>
          <xdr:rowOff>19050</xdr:rowOff>
        </xdr:from>
        <xdr:to>
          <xdr:col>10</xdr:col>
          <xdr:colOff>628650</xdr:colOff>
          <xdr:row>26</xdr:row>
          <xdr:rowOff>0</xdr:rowOff>
        </xdr:to>
        <xdr:sp macro="" textlink="">
          <xdr:nvSpPr>
            <xdr:cNvPr id="6711" name="Option Button 1591" hidden="1">
              <a:extLst>
                <a:ext uri="{63B3BB69-23CF-44E3-9099-C40C66FF867C}">
                  <a14:compatExt spid="_x0000_s6711"/>
                </a:ext>
                <a:ext uri="{FF2B5EF4-FFF2-40B4-BE49-F238E27FC236}">
                  <a16:creationId xmlns:a16="http://schemas.microsoft.com/office/drawing/2014/main" xmlns="" id="{00000000-0008-0000-0100-000037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26</xdr:row>
          <xdr:rowOff>19050</xdr:rowOff>
        </xdr:from>
        <xdr:to>
          <xdr:col>10</xdr:col>
          <xdr:colOff>628650</xdr:colOff>
          <xdr:row>27</xdr:row>
          <xdr:rowOff>0</xdr:rowOff>
        </xdr:to>
        <xdr:sp macro="" textlink="">
          <xdr:nvSpPr>
            <xdr:cNvPr id="6712" name="Option Button 1592" hidden="1">
              <a:extLst>
                <a:ext uri="{63B3BB69-23CF-44E3-9099-C40C66FF867C}">
                  <a14:compatExt spid="_x0000_s6712"/>
                </a:ext>
                <a:ext uri="{FF2B5EF4-FFF2-40B4-BE49-F238E27FC236}">
                  <a16:creationId xmlns:a16="http://schemas.microsoft.com/office/drawing/2014/main" xmlns="" id="{00000000-0008-0000-0100-000038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28</xdr:row>
          <xdr:rowOff>19050</xdr:rowOff>
        </xdr:from>
        <xdr:to>
          <xdr:col>10</xdr:col>
          <xdr:colOff>628650</xdr:colOff>
          <xdr:row>29</xdr:row>
          <xdr:rowOff>0</xdr:rowOff>
        </xdr:to>
        <xdr:sp macro="" textlink="">
          <xdr:nvSpPr>
            <xdr:cNvPr id="6713" name="Option Button 1593" hidden="1">
              <a:extLst>
                <a:ext uri="{63B3BB69-23CF-44E3-9099-C40C66FF867C}">
                  <a14:compatExt spid="_x0000_s6713"/>
                </a:ext>
                <a:ext uri="{FF2B5EF4-FFF2-40B4-BE49-F238E27FC236}">
                  <a16:creationId xmlns:a16="http://schemas.microsoft.com/office/drawing/2014/main" xmlns="" id="{00000000-0008-0000-0100-000039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29</xdr:row>
          <xdr:rowOff>19050</xdr:rowOff>
        </xdr:from>
        <xdr:to>
          <xdr:col>10</xdr:col>
          <xdr:colOff>628650</xdr:colOff>
          <xdr:row>30</xdr:row>
          <xdr:rowOff>0</xdr:rowOff>
        </xdr:to>
        <xdr:sp macro="" textlink="">
          <xdr:nvSpPr>
            <xdr:cNvPr id="6714" name="Option Button 1594" hidden="1">
              <a:extLst>
                <a:ext uri="{63B3BB69-23CF-44E3-9099-C40C66FF867C}">
                  <a14:compatExt spid="_x0000_s6714"/>
                </a:ext>
                <a:ext uri="{FF2B5EF4-FFF2-40B4-BE49-F238E27FC236}">
                  <a16:creationId xmlns:a16="http://schemas.microsoft.com/office/drawing/2014/main" xmlns="" id="{00000000-0008-0000-0100-00003A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30</xdr:row>
          <xdr:rowOff>19050</xdr:rowOff>
        </xdr:from>
        <xdr:to>
          <xdr:col>10</xdr:col>
          <xdr:colOff>628650</xdr:colOff>
          <xdr:row>31</xdr:row>
          <xdr:rowOff>0</xdr:rowOff>
        </xdr:to>
        <xdr:sp macro="" textlink="">
          <xdr:nvSpPr>
            <xdr:cNvPr id="6715" name="Option Button 1595" hidden="1">
              <a:extLst>
                <a:ext uri="{63B3BB69-23CF-44E3-9099-C40C66FF867C}">
                  <a14:compatExt spid="_x0000_s6715"/>
                </a:ext>
                <a:ext uri="{FF2B5EF4-FFF2-40B4-BE49-F238E27FC236}">
                  <a16:creationId xmlns:a16="http://schemas.microsoft.com/office/drawing/2014/main" xmlns="" id="{00000000-0008-0000-0100-00003B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31</xdr:row>
          <xdr:rowOff>19050</xdr:rowOff>
        </xdr:from>
        <xdr:to>
          <xdr:col>10</xdr:col>
          <xdr:colOff>628650</xdr:colOff>
          <xdr:row>32</xdr:row>
          <xdr:rowOff>0</xdr:rowOff>
        </xdr:to>
        <xdr:sp macro="" textlink="">
          <xdr:nvSpPr>
            <xdr:cNvPr id="6716" name="Option Button 1596" hidden="1">
              <a:extLst>
                <a:ext uri="{63B3BB69-23CF-44E3-9099-C40C66FF867C}">
                  <a14:compatExt spid="_x0000_s6716"/>
                </a:ext>
                <a:ext uri="{FF2B5EF4-FFF2-40B4-BE49-F238E27FC236}">
                  <a16:creationId xmlns:a16="http://schemas.microsoft.com/office/drawing/2014/main" xmlns="" id="{00000000-0008-0000-0100-00003C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32</xdr:row>
          <xdr:rowOff>19050</xdr:rowOff>
        </xdr:from>
        <xdr:to>
          <xdr:col>10</xdr:col>
          <xdr:colOff>628650</xdr:colOff>
          <xdr:row>33</xdr:row>
          <xdr:rowOff>0</xdr:rowOff>
        </xdr:to>
        <xdr:sp macro="" textlink="">
          <xdr:nvSpPr>
            <xdr:cNvPr id="6717" name="Option Button 1597" hidden="1">
              <a:extLst>
                <a:ext uri="{63B3BB69-23CF-44E3-9099-C40C66FF867C}">
                  <a14:compatExt spid="_x0000_s6717"/>
                </a:ext>
                <a:ext uri="{FF2B5EF4-FFF2-40B4-BE49-F238E27FC236}">
                  <a16:creationId xmlns:a16="http://schemas.microsoft.com/office/drawing/2014/main" xmlns="" id="{00000000-0008-0000-0100-00003D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33</xdr:row>
          <xdr:rowOff>19050</xdr:rowOff>
        </xdr:from>
        <xdr:to>
          <xdr:col>10</xdr:col>
          <xdr:colOff>628650</xdr:colOff>
          <xdr:row>34</xdr:row>
          <xdr:rowOff>0</xdr:rowOff>
        </xdr:to>
        <xdr:sp macro="" textlink="">
          <xdr:nvSpPr>
            <xdr:cNvPr id="6718" name="Option Button 1598" hidden="1">
              <a:extLst>
                <a:ext uri="{63B3BB69-23CF-44E3-9099-C40C66FF867C}">
                  <a14:compatExt spid="_x0000_s6718"/>
                </a:ext>
                <a:ext uri="{FF2B5EF4-FFF2-40B4-BE49-F238E27FC236}">
                  <a16:creationId xmlns:a16="http://schemas.microsoft.com/office/drawing/2014/main" xmlns="" id="{00000000-0008-0000-0100-00003E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34</xdr:row>
          <xdr:rowOff>19050</xdr:rowOff>
        </xdr:from>
        <xdr:to>
          <xdr:col>10</xdr:col>
          <xdr:colOff>628650</xdr:colOff>
          <xdr:row>35</xdr:row>
          <xdr:rowOff>0</xdr:rowOff>
        </xdr:to>
        <xdr:sp macro="" textlink="">
          <xdr:nvSpPr>
            <xdr:cNvPr id="6719" name="Option Button 1599" hidden="1">
              <a:extLst>
                <a:ext uri="{63B3BB69-23CF-44E3-9099-C40C66FF867C}">
                  <a14:compatExt spid="_x0000_s6719"/>
                </a:ext>
                <a:ext uri="{FF2B5EF4-FFF2-40B4-BE49-F238E27FC236}">
                  <a16:creationId xmlns:a16="http://schemas.microsoft.com/office/drawing/2014/main" xmlns="" id="{00000000-0008-0000-0100-00003F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35</xdr:row>
          <xdr:rowOff>19050</xdr:rowOff>
        </xdr:from>
        <xdr:to>
          <xdr:col>10</xdr:col>
          <xdr:colOff>628650</xdr:colOff>
          <xdr:row>36</xdr:row>
          <xdr:rowOff>0</xdr:rowOff>
        </xdr:to>
        <xdr:sp macro="" textlink="">
          <xdr:nvSpPr>
            <xdr:cNvPr id="6720" name="Option Button 1600" hidden="1">
              <a:extLst>
                <a:ext uri="{63B3BB69-23CF-44E3-9099-C40C66FF867C}">
                  <a14:compatExt spid="_x0000_s6720"/>
                </a:ext>
                <a:ext uri="{FF2B5EF4-FFF2-40B4-BE49-F238E27FC236}">
                  <a16:creationId xmlns:a16="http://schemas.microsoft.com/office/drawing/2014/main" xmlns="" id="{00000000-0008-0000-0100-000040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36</xdr:row>
          <xdr:rowOff>19050</xdr:rowOff>
        </xdr:from>
        <xdr:to>
          <xdr:col>10</xdr:col>
          <xdr:colOff>628650</xdr:colOff>
          <xdr:row>37</xdr:row>
          <xdr:rowOff>0</xdr:rowOff>
        </xdr:to>
        <xdr:sp macro="" textlink="">
          <xdr:nvSpPr>
            <xdr:cNvPr id="6721" name="Option Button 1601" hidden="1">
              <a:extLst>
                <a:ext uri="{63B3BB69-23CF-44E3-9099-C40C66FF867C}">
                  <a14:compatExt spid="_x0000_s6721"/>
                </a:ext>
                <a:ext uri="{FF2B5EF4-FFF2-40B4-BE49-F238E27FC236}">
                  <a16:creationId xmlns:a16="http://schemas.microsoft.com/office/drawing/2014/main" xmlns="" id="{00000000-0008-0000-0100-000041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65</xdr:row>
          <xdr:rowOff>19050</xdr:rowOff>
        </xdr:from>
        <xdr:to>
          <xdr:col>2</xdr:col>
          <xdr:colOff>628650</xdr:colOff>
          <xdr:row>65</xdr:row>
          <xdr:rowOff>219075</xdr:rowOff>
        </xdr:to>
        <xdr:sp macro="" textlink="">
          <xdr:nvSpPr>
            <xdr:cNvPr id="6725" name="Option Button 1605" hidden="1">
              <a:extLst>
                <a:ext uri="{63B3BB69-23CF-44E3-9099-C40C66FF867C}">
                  <a14:compatExt spid="_x0000_s6725"/>
                </a:ext>
                <a:ext uri="{FF2B5EF4-FFF2-40B4-BE49-F238E27FC236}">
                  <a16:creationId xmlns:a16="http://schemas.microsoft.com/office/drawing/2014/main" xmlns="" id="{00000000-0008-0000-0100-000045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66</xdr:row>
          <xdr:rowOff>19050</xdr:rowOff>
        </xdr:from>
        <xdr:to>
          <xdr:col>2</xdr:col>
          <xdr:colOff>628650</xdr:colOff>
          <xdr:row>66</xdr:row>
          <xdr:rowOff>219075</xdr:rowOff>
        </xdr:to>
        <xdr:sp macro="" textlink="">
          <xdr:nvSpPr>
            <xdr:cNvPr id="6726" name="Option Button 1606" hidden="1">
              <a:extLst>
                <a:ext uri="{63B3BB69-23CF-44E3-9099-C40C66FF867C}">
                  <a14:compatExt spid="_x0000_s6726"/>
                </a:ext>
                <a:ext uri="{FF2B5EF4-FFF2-40B4-BE49-F238E27FC236}">
                  <a16:creationId xmlns:a16="http://schemas.microsoft.com/office/drawing/2014/main" xmlns="" id="{00000000-0008-0000-0100-000046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67</xdr:row>
          <xdr:rowOff>19050</xdr:rowOff>
        </xdr:from>
        <xdr:to>
          <xdr:col>2</xdr:col>
          <xdr:colOff>628650</xdr:colOff>
          <xdr:row>67</xdr:row>
          <xdr:rowOff>219075</xdr:rowOff>
        </xdr:to>
        <xdr:sp macro="" textlink="">
          <xdr:nvSpPr>
            <xdr:cNvPr id="6727" name="Option Button 1607" hidden="1">
              <a:extLst>
                <a:ext uri="{63B3BB69-23CF-44E3-9099-C40C66FF867C}">
                  <a14:compatExt spid="_x0000_s6727"/>
                </a:ext>
                <a:ext uri="{FF2B5EF4-FFF2-40B4-BE49-F238E27FC236}">
                  <a16:creationId xmlns:a16="http://schemas.microsoft.com/office/drawing/2014/main" xmlns="" id="{00000000-0008-0000-0100-000047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65</xdr:row>
          <xdr:rowOff>19050</xdr:rowOff>
        </xdr:from>
        <xdr:to>
          <xdr:col>7</xdr:col>
          <xdr:colOff>628650</xdr:colOff>
          <xdr:row>65</xdr:row>
          <xdr:rowOff>219075</xdr:rowOff>
        </xdr:to>
        <xdr:sp macro="" textlink="">
          <xdr:nvSpPr>
            <xdr:cNvPr id="6728" name="Option Button 1608" hidden="1">
              <a:extLst>
                <a:ext uri="{63B3BB69-23CF-44E3-9099-C40C66FF867C}">
                  <a14:compatExt spid="_x0000_s6728"/>
                </a:ext>
                <a:ext uri="{FF2B5EF4-FFF2-40B4-BE49-F238E27FC236}">
                  <a16:creationId xmlns:a16="http://schemas.microsoft.com/office/drawing/2014/main" xmlns="" id="{00000000-0008-0000-0100-000048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66</xdr:row>
          <xdr:rowOff>19050</xdr:rowOff>
        </xdr:from>
        <xdr:to>
          <xdr:col>7</xdr:col>
          <xdr:colOff>628650</xdr:colOff>
          <xdr:row>66</xdr:row>
          <xdr:rowOff>219075</xdr:rowOff>
        </xdr:to>
        <xdr:sp macro="" textlink="">
          <xdr:nvSpPr>
            <xdr:cNvPr id="6729" name="Option Button 1609" hidden="1">
              <a:extLst>
                <a:ext uri="{63B3BB69-23CF-44E3-9099-C40C66FF867C}">
                  <a14:compatExt spid="_x0000_s6729"/>
                </a:ext>
                <a:ext uri="{FF2B5EF4-FFF2-40B4-BE49-F238E27FC236}">
                  <a16:creationId xmlns:a16="http://schemas.microsoft.com/office/drawing/2014/main" xmlns="" id="{00000000-0008-0000-0100-000049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67</xdr:row>
          <xdr:rowOff>19050</xdr:rowOff>
        </xdr:from>
        <xdr:to>
          <xdr:col>7</xdr:col>
          <xdr:colOff>628650</xdr:colOff>
          <xdr:row>67</xdr:row>
          <xdr:rowOff>219075</xdr:rowOff>
        </xdr:to>
        <xdr:sp macro="" textlink="">
          <xdr:nvSpPr>
            <xdr:cNvPr id="6730" name="Option Button 1610" hidden="1">
              <a:extLst>
                <a:ext uri="{63B3BB69-23CF-44E3-9099-C40C66FF867C}">
                  <a14:compatExt spid="_x0000_s6730"/>
                </a:ext>
                <a:ext uri="{FF2B5EF4-FFF2-40B4-BE49-F238E27FC236}">
                  <a16:creationId xmlns:a16="http://schemas.microsoft.com/office/drawing/2014/main" xmlns="" id="{00000000-0008-0000-0100-00004A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81</xdr:row>
          <xdr:rowOff>19050</xdr:rowOff>
        </xdr:from>
        <xdr:to>
          <xdr:col>2</xdr:col>
          <xdr:colOff>628650</xdr:colOff>
          <xdr:row>81</xdr:row>
          <xdr:rowOff>219075</xdr:rowOff>
        </xdr:to>
        <xdr:sp macro="" textlink="">
          <xdr:nvSpPr>
            <xdr:cNvPr id="6744" name="Option Button 1624" hidden="1">
              <a:extLst>
                <a:ext uri="{63B3BB69-23CF-44E3-9099-C40C66FF867C}">
                  <a14:compatExt spid="_x0000_s6744"/>
                </a:ext>
                <a:ext uri="{FF2B5EF4-FFF2-40B4-BE49-F238E27FC236}">
                  <a16:creationId xmlns:a16="http://schemas.microsoft.com/office/drawing/2014/main" xmlns="" id="{00000000-0008-0000-0100-000058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82</xdr:row>
          <xdr:rowOff>19050</xdr:rowOff>
        </xdr:from>
        <xdr:to>
          <xdr:col>2</xdr:col>
          <xdr:colOff>628650</xdr:colOff>
          <xdr:row>82</xdr:row>
          <xdr:rowOff>219075</xdr:rowOff>
        </xdr:to>
        <xdr:sp macro="" textlink="">
          <xdr:nvSpPr>
            <xdr:cNvPr id="6745" name="Option Button 1625" hidden="1">
              <a:extLst>
                <a:ext uri="{63B3BB69-23CF-44E3-9099-C40C66FF867C}">
                  <a14:compatExt spid="_x0000_s6745"/>
                </a:ext>
                <a:ext uri="{FF2B5EF4-FFF2-40B4-BE49-F238E27FC236}">
                  <a16:creationId xmlns:a16="http://schemas.microsoft.com/office/drawing/2014/main" xmlns="" id="{00000000-0008-0000-0100-000059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83</xdr:row>
          <xdr:rowOff>19050</xdr:rowOff>
        </xdr:from>
        <xdr:to>
          <xdr:col>2</xdr:col>
          <xdr:colOff>628650</xdr:colOff>
          <xdr:row>83</xdr:row>
          <xdr:rowOff>219075</xdr:rowOff>
        </xdr:to>
        <xdr:sp macro="" textlink="">
          <xdr:nvSpPr>
            <xdr:cNvPr id="6746" name="Option Button 1626" hidden="1">
              <a:extLst>
                <a:ext uri="{63B3BB69-23CF-44E3-9099-C40C66FF867C}">
                  <a14:compatExt spid="_x0000_s6746"/>
                </a:ext>
                <a:ext uri="{FF2B5EF4-FFF2-40B4-BE49-F238E27FC236}">
                  <a16:creationId xmlns:a16="http://schemas.microsoft.com/office/drawing/2014/main" xmlns="" id="{00000000-0008-0000-0100-00005A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84</xdr:row>
          <xdr:rowOff>19050</xdr:rowOff>
        </xdr:from>
        <xdr:to>
          <xdr:col>2</xdr:col>
          <xdr:colOff>628650</xdr:colOff>
          <xdr:row>84</xdr:row>
          <xdr:rowOff>219075</xdr:rowOff>
        </xdr:to>
        <xdr:sp macro="" textlink="">
          <xdr:nvSpPr>
            <xdr:cNvPr id="6747" name="Option Button 1627" hidden="1">
              <a:extLst>
                <a:ext uri="{63B3BB69-23CF-44E3-9099-C40C66FF867C}">
                  <a14:compatExt spid="_x0000_s6747"/>
                </a:ext>
                <a:ext uri="{FF2B5EF4-FFF2-40B4-BE49-F238E27FC236}">
                  <a16:creationId xmlns:a16="http://schemas.microsoft.com/office/drawing/2014/main" xmlns="" id="{00000000-0008-0000-0100-00005B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81</xdr:row>
          <xdr:rowOff>19050</xdr:rowOff>
        </xdr:from>
        <xdr:to>
          <xdr:col>7</xdr:col>
          <xdr:colOff>628650</xdr:colOff>
          <xdr:row>81</xdr:row>
          <xdr:rowOff>219075</xdr:rowOff>
        </xdr:to>
        <xdr:sp macro="" textlink="">
          <xdr:nvSpPr>
            <xdr:cNvPr id="6748" name="Option Button 1628" hidden="1">
              <a:extLst>
                <a:ext uri="{63B3BB69-23CF-44E3-9099-C40C66FF867C}">
                  <a14:compatExt spid="_x0000_s6748"/>
                </a:ext>
                <a:ext uri="{FF2B5EF4-FFF2-40B4-BE49-F238E27FC236}">
                  <a16:creationId xmlns:a16="http://schemas.microsoft.com/office/drawing/2014/main" xmlns="" id="{00000000-0008-0000-0100-00005C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82</xdr:row>
          <xdr:rowOff>19050</xdr:rowOff>
        </xdr:from>
        <xdr:to>
          <xdr:col>7</xdr:col>
          <xdr:colOff>628650</xdr:colOff>
          <xdr:row>82</xdr:row>
          <xdr:rowOff>219075</xdr:rowOff>
        </xdr:to>
        <xdr:sp macro="" textlink="">
          <xdr:nvSpPr>
            <xdr:cNvPr id="6749" name="Option Button 1629" hidden="1">
              <a:extLst>
                <a:ext uri="{63B3BB69-23CF-44E3-9099-C40C66FF867C}">
                  <a14:compatExt spid="_x0000_s6749"/>
                </a:ext>
                <a:ext uri="{FF2B5EF4-FFF2-40B4-BE49-F238E27FC236}">
                  <a16:creationId xmlns:a16="http://schemas.microsoft.com/office/drawing/2014/main" xmlns="" id="{00000000-0008-0000-0100-00005D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83</xdr:row>
          <xdr:rowOff>19050</xdr:rowOff>
        </xdr:from>
        <xdr:to>
          <xdr:col>7</xdr:col>
          <xdr:colOff>628650</xdr:colOff>
          <xdr:row>83</xdr:row>
          <xdr:rowOff>219075</xdr:rowOff>
        </xdr:to>
        <xdr:sp macro="" textlink="">
          <xdr:nvSpPr>
            <xdr:cNvPr id="6750" name="Option Button 1630" hidden="1">
              <a:extLst>
                <a:ext uri="{63B3BB69-23CF-44E3-9099-C40C66FF867C}">
                  <a14:compatExt spid="_x0000_s6750"/>
                </a:ext>
                <a:ext uri="{FF2B5EF4-FFF2-40B4-BE49-F238E27FC236}">
                  <a16:creationId xmlns:a16="http://schemas.microsoft.com/office/drawing/2014/main" xmlns="" id="{00000000-0008-0000-0100-00005E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84</xdr:row>
          <xdr:rowOff>19050</xdr:rowOff>
        </xdr:from>
        <xdr:to>
          <xdr:col>7</xdr:col>
          <xdr:colOff>628650</xdr:colOff>
          <xdr:row>84</xdr:row>
          <xdr:rowOff>219075</xdr:rowOff>
        </xdr:to>
        <xdr:sp macro="" textlink="">
          <xdr:nvSpPr>
            <xdr:cNvPr id="6751" name="Option Button 1631" hidden="1">
              <a:extLst>
                <a:ext uri="{63B3BB69-23CF-44E3-9099-C40C66FF867C}">
                  <a14:compatExt spid="_x0000_s6751"/>
                </a:ext>
                <a:ext uri="{FF2B5EF4-FFF2-40B4-BE49-F238E27FC236}">
                  <a16:creationId xmlns:a16="http://schemas.microsoft.com/office/drawing/2014/main" xmlns="" id="{00000000-0008-0000-0100-00005F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4</xdr:row>
          <xdr:rowOff>19050</xdr:rowOff>
        </xdr:from>
        <xdr:to>
          <xdr:col>11</xdr:col>
          <xdr:colOff>409575</xdr:colOff>
          <xdr:row>4</xdr:row>
          <xdr:rowOff>228600</xdr:rowOff>
        </xdr:to>
        <xdr:sp macro="" textlink="">
          <xdr:nvSpPr>
            <xdr:cNvPr id="6850" name="Option Button 1730" hidden="1">
              <a:extLst>
                <a:ext uri="{63B3BB69-23CF-44E3-9099-C40C66FF867C}">
                  <a14:compatExt spid="_x0000_s6850"/>
                </a:ext>
                <a:ext uri="{FF2B5EF4-FFF2-40B4-BE49-F238E27FC236}">
                  <a16:creationId xmlns:a16="http://schemas.microsoft.com/office/drawing/2014/main" xmlns="" id="{00000000-0008-0000-0100-0000C2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219075</xdr:colOff>
          <xdr:row>4</xdr:row>
          <xdr:rowOff>19050</xdr:rowOff>
        </xdr:from>
        <xdr:to>
          <xdr:col>12</xdr:col>
          <xdr:colOff>409575</xdr:colOff>
          <xdr:row>4</xdr:row>
          <xdr:rowOff>228600</xdr:rowOff>
        </xdr:to>
        <xdr:sp macro="" textlink="">
          <xdr:nvSpPr>
            <xdr:cNvPr id="6851" name="Option Button 1731" hidden="1">
              <a:extLst>
                <a:ext uri="{63B3BB69-23CF-44E3-9099-C40C66FF867C}">
                  <a14:compatExt spid="_x0000_s6851"/>
                </a:ext>
                <a:ext uri="{FF2B5EF4-FFF2-40B4-BE49-F238E27FC236}">
                  <a16:creationId xmlns:a16="http://schemas.microsoft.com/office/drawing/2014/main" xmlns="" id="{00000000-0008-0000-0100-0000C3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25</xdr:row>
          <xdr:rowOff>19050</xdr:rowOff>
        </xdr:from>
        <xdr:to>
          <xdr:col>2</xdr:col>
          <xdr:colOff>628650</xdr:colOff>
          <xdr:row>26</xdr:row>
          <xdr:rowOff>0</xdr:rowOff>
        </xdr:to>
        <xdr:sp macro="" textlink="">
          <xdr:nvSpPr>
            <xdr:cNvPr id="6867" name="Option Button 1747" hidden="1">
              <a:extLst>
                <a:ext uri="{63B3BB69-23CF-44E3-9099-C40C66FF867C}">
                  <a14:compatExt spid="_x0000_s6867"/>
                </a:ext>
                <a:ext uri="{FF2B5EF4-FFF2-40B4-BE49-F238E27FC236}">
                  <a16:creationId xmlns:a16="http://schemas.microsoft.com/office/drawing/2014/main" xmlns="" id="{00000000-0008-0000-0100-0000D3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38</xdr:row>
          <xdr:rowOff>19050</xdr:rowOff>
        </xdr:from>
        <xdr:to>
          <xdr:col>2</xdr:col>
          <xdr:colOff>628650</xdr:colOff>
          <xdr:row>39</xdr:row>
          <xdr:rowOff>0</xdr:rowOff>
        </xdr:to>
        <xdr:sp macro="" textlink="">
          <xdr:nvSpPr>
            <xdr:cNvPr id="6868" name="Option Button 1748" hidden="1">
              <a:extLst>
                <a:ext uri="{63B3BB69-23CF-44E3-9099-C40C66FF867C}">
                  <a14:compatExt spid="_x0000_s6868"/>
                </a:ext>
                <a:ext uri="{FF2B5EF4-FFF2-40B4-BE49-F238E27FC236}">
                  <a16:creationId xmlns:a16="http://schemas.microsoft.com/office/drawing/2014/main" xmlns="" id="{00000000-0008-0000-0100-0000D4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39</xdr:row>
          <xdr:rowOff>19050</xdr:rowOff>
        </xdr:from>
        <xdr:to>
          <xdr:col>2</xdr:col>
          <xdr:colOff>628650</xdr:colOff>
          <xdr:row>40</xdr:row>
          <xdr:rowOff>0</xdr:rowOff>
        </xdr:to>
        <xdr:sp macro="" textlink="">
          <xdr:nvSpPr>
            <xdr:cNvPr id="6872" name="Option Button 1752" hidden="1">
              <a:extLst>
                <a:ext uri="{63B3BB69-23CF-44E3-9099-C40C66FF867C}">
                  <a14:compatExt spid="_x0000_s6872"/>
                </a:ext>
                <a:ext uri="{FF2B5EF4-FFF2-40B4-BE49-F238E27FC236}">
                  <a16:creationId xmlns:a16="http://schemas.microsoft.com/office/drawing/2014/main" xmlns="" id="{00000000-0008-0000-0100-0000D8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36</xdr:row>
          <xdr:rowOff>19050</xdr:rowOff>
        </xdr:from>
        <xdr:to>
          <xdr:col>6</xdr:col>
          <xdr:colOff>628650</xdr:colOff>
          <xdr:row>37</xdr:row>
          <xdr:rowOff>0</xdr:rowOff>
        </xdr:to>
        <xdr:sp macro="" textlink="">
          <xdr:nvSpPr>
            <xdr:cNvPr id="6873" name="Option Button 1753" hidden="1">
              <a:extLst>
                <a:ext uri="{63B3BB69-23CF-44E3-9099-C40C66FF867C}">
                  <a14:compatExt spid="_x0000_s6873"/>
                </a:ext>
                <a:ext uri="{FF2B5EF4-FFF2-40B4-BE49-F238E27FC236}">
                  <a16:creationId xmlns:a16="http://schemas.microsoft.com/office/drawing/2014/main" xmlns="" id="{00000000-0008-0000-0100-0000D9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37</xdr:row>
          <xdr:rowOff>19050</xdr:rowOff>
        </xdr:from>
        <xdr:to>
          <xdr:col>6</xdr:col>
          <xdr:colOff>628650</xdr:colOff>
          <xdr:row>38</xdr:row>
          <xdr:rowOff>0</xdr:rowOff>
        </xdr:to>
        <xdr:sp macro="" textlink="">
          <xdr:nvSpPr>
            <xdr:cNvPr id="6889" name="Option Button 1769" hidden="1">
              <a:extLst>
                <a:ext uri="{63B3BB69-23CF-44E3-9099-C40C66FF867C}">
                  <a14:compatExt spid="_x0000_s6889"/>
                </a:ext>
                <a:ext uri="{FF2B5EF4-FFF2-40B4-BE49-F238E27FC236}">
                  <a16:creationId xmlns:a16="http://schemas.microsoft.com/office/drawing/2014/main" xmlns="" id="{00000000-0008-0000-0100-0000E9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6</xdr:row>
          <xdr:rowOff>19050</xdr:rowOff>
        </xdr:from>
        <xdr:to>
          <xdr:col>10</xdr:col>
          <xdr:colOff>628650</xdr:colOff>
          <xdr:row>7</xdr:row>
          <xdr:rowOff>0</xdr:rowOff>
        </xdr:to>
        <xdr:sp macro="" textlink="">
          <xdr:nvSpPr>
            <xdr:cNvPr id="6919" name="Option Button 1799" hidden="1">
              <a:extLst>
                <a:ext uri="{63B3BB69-23CF-44E3-9099-C40C66FF867C}">
                  <a14:compatExt spid="_x0000_s6919"/>
                </a:ext>
                <a:ext uri="{FF2B5EF4-FFF2-40B4-BE49-F238E27FC236}">
                  <a16:creationId xmlns:a16="http://schemas.microsoft.com/office/drawing/2014/main" xmlns="" id="{00000000-0008-0000-0100-000007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37</xdr:row>
          <xdr:rowOff>19050</xdr:rowOff>
        </xdr:from>
        <xdr:to>
          <xdr:col>10</xdr:col>
          <xdr:colOff>628650</xdr:colOff>
          <xdr:row>38</xdr:row>
          <xdr:rowOff>0</xdr:rowOff>
        </xdr:to>
        <xdr:sp macro="" textlink="">
          <xdr:nvSpPr>
            <xdr:cNvPr id="6920" name="Option Button 1800" hidden="1">
              <a:extLst>
                <a:ext uri="{63B3BB69-23CF-44E3-9099-C40C66FF867C}">
                  <a14:compatExt spid="_x0000_s6920"/>
                </a:ext>
                <a:ext uri="{FF2B5EF4-FFF2-40B4-BE49-F238E27FC236}">
                  <a16:creationId xmlns:a16="http://schemas.microsoft.com/office/drawing/2014/main" xmlns="" id="{00000000-0008-0000-0100-000008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499630</xdr:colOff>
      <xdr:row>196</xdr:row>
      <xdr:rowOff>25977</xdr:rowOff>
    </xdr:from>
    <xdr:to>
      <xdr:col>8</xdr:col>
      <xdr:colOff>466912</xdr:colOff>
      <xdr:row>197</xdr:row>
      <xdr:rowOff>69273</xdr:rowOff>
    </xdr:to>
    <xdr:sp macro="" textlink="">
      <xdr:nvSpPr>
        <xdr:cNvPr id="198" name="Rounded Rectangle 197">
          <a:hlinkClick xmlns:r="http://schemas.openxmlformats.org/officeDocument/2006/relationships" r:id="rId1"/>
          <a:extLst>
            <a:ext uri="{FF2B5EF4-FFF2-40B4-BE49-F238E27FC236}">
              <a16:creationId xmlns:a16="http://schemas.microsoft.com/office/drawing/2014/main" xmlns="" id="{00000000-0008-0000-0100-0000C6000000}"/>
            </a:ext>
          </a:extLst>
        </xdr:cNvPr>
        <xdr:cNvSpPr/>
      </xdr:nvSpPr>
      <xdr:spPr>
        <a:xfrm>
          <a:off x="3893994" y="46014409"/>
          <a:ext cx="1318100" cy="285750"/>
        </a:xfrm>
        <a:prstGeom prst="roundRect">
          <a:avLst/>
        </a:prstGeom>
        <a:solidFill>
          <a:srgbClr val="263762"/>
        </a:solidFill>
        <a:ln/>
        <a:effectLst/>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400" b="1" baseline="0">
              <a:solidFill>
                <a:schemeClr val="bg1"/>
              </a:solidFill>
            </a:rPr>
            <a:t>Next Page</a:t>
          </a:r>
        </a:p>
        <a:p>
          <a:pPr algn="l"/>
          <a:endParaRPr lang="en-US" sz="1100"/>
        </a:p>
      </xdr:txBody>
    </xdr:sp>
    <xdr:clientData/>
  </xdr:twoCellAnchor>
  <mc:AlternateContent xmlns:mc="http://schemas.openxmlformats.org/markup-compatibility/2006">
    <mc:Choice xmlns:a14="http://schemas.microsoft.com/office/drawing/2010/main" Requires="a14">
      <xdr:twoCellAnchor editAs="oneCell">
        <xdr:from>
          <xdr:col>11</xdr:col>
          <xdr:colOff>57150</xdr:colOff>
          <xdr:row>2</xdr:row>
          <xdr:rowOff>209550</xdr:rowOff>
        </xdr:from>
        <xdr:to>
          <xdr:col>13</xdr:col>
          <xdr:colOff>171450</xdr:colOff>
          <xdr:row>3</xdr:row>
          <xdr:rowOff>219075</xdr:rowOff>
        </xdr:to>
        <xdr:sp macro="" textlink="">
          <xdr:nvSpPr>
            <xdr:cNvPr id="6921" name="Group Box 1801" hidden="1">
              <a:extLst>
                <a:ext uri="{63B3BB69-23CF-44E3-9099-C40C66FF867C}">
                  <a14:compatExt spid="_x0000_s6921"/>
                </a:ext>
                <a:ext uri="{FF2B5EF4-FFF2-40B4-BE49-F238E27FC236}">
                  <a16:creationId xmlns:a16="http://schemas.microsoft.com/office/drawing/2014/main" xmlns="" id="{00000000-0008-0000-0100-0000091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cs typeface="Segoe UI"/>
                </a:rPr>
                <a:t>Group Box 1801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4</xdr:row>
          <xdr:rowOff>9525</xdr:rowOff>
        </xdr:from>
        <xdr:to>
          <xdr:col>13</xdr:col>
          <xdr:colOff>171450</xdr:colOff>
          <xdr:row>5</xdr:row>
          <xdr:rowOff>19050</xdr:rowOff>
        </xdr:to>
        <xdr:sp macro="" textlink="">
          <xdr:nvSpPr>
            <xdr:cNvPr id="6922" name="Group Box 1802" hidden="1">
              <a:extLst>
                <a:ext uri="{63B3BB69-23CF-44E3-9099-C40C66FF867C}">
                  <a14:compatExt spid="_x0000_s6922"/>
                </a:ext>
                <a:ext uri="{FF2B5EF4-FFF2-40B4-BE49-F238E27FC236}">
                  <a16:creationId xmlns:a16="http://schemas.microsoft.com/office/drawing/2014/main" xmlns="" id="{00000000-0008-0000-0100-00000A1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cs typeface="Segoe UI"/>
                </a:rPr>
                <a:t>Group Box 1802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xdr:row>
          <xdr:rowOff>228600</xdr:rowOff>
        </xdr:from>
        <xdr:to>
          <xdr:col>14</xdr:col>
          <xdr:colOff>0</xdr:colOff>
          <xdr:row>46</xdr:row>
          <xdr:rowOff>114300</xdr:rowOff>
        </xdr:to>
        <xdr:sp macro="" textlink="">
          <xdr:nvSpPr>
            <xdr:cNvPr id="6923" name="Group Box 1803" hidden="1">
              <a:extLst>
                <a:ext uri="{63B3BB69-23CF-44E3-9099-C40C66FF867C}">
                  <a14:compatExt spid="_x0000_s6923"/>
                </a:ext>
                <a:ext uri="{FF2B5EF4-FFF2-40B4-BE49-F238E27FC236}">
                  <a16:creationId xmlns:a16="http://schemas.microsoft.com/office/drawing/2014/main" xmlns="" id="{00000000-0008-0000-0100-00000B1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cs typeface="Segoe UI"/>
                </a:rPr>
                <a:t>Group Box 1803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65</xdr:row>
          <xdr:rowOff>9525</xdr:rowOff>
        </xdr:from>
        <xdr:to>
          <xdr:col>12</xdr:col>
          <xdr:colOff>19050</xdr:colOff>
          <xdr:row>68</xdr:row>
          <xdr:rowOff>47625</xdr:rowOff>
        </xdr:to>
        <xdr:sp macro="" textlink="">
          <xdr:nvSpPr>
            <xdr:cNvPr id="6924" name="Group Box 1804" hidden="1">
              <a:extLst>
                <a:ext uri="{63B3BB69-23CF-44E3-9099-C40C66FF867C}">
                  <a14:compatExt spid="_x0000_s6924"/>
                </a:ext>
                <a:ext uri="{FF2B5EF4-FFF2-40B4-BE49-F238E27FC236}">
                  <a16:creationId xmlns:a16="http://schemas.microsoft.com/office/drawing/2014/main" xmlns="" id="{00000000-0008-0000-0100-00000C1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cs typeface="Segoe UI"/>
                </a:rPr>
                <a:t>Group Box 1804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80</xdr:row>
          <xdr:rowOff>190500</xdr:rowOff>
        </xdr:from>
        <xdr:to>
          <xdr:col>10</xdr:col>
          <xdr:colOff>47625</xdr:colOff>
          <xdr:row>85</xdr:row>
          <xdr:rowOff>0</xdr:rowOff>
        </xdr:to>
        <xdr:sp macro="" textlink="">
          <xdr:nvSpPr>
            <xdr:cNvPr id="6925" name="Group Box 1805" hidden="1">
              <a:extLst>
                <a:ext uri="{63B3BB69-23CF-44E3-9099-C40C66FF867C}">
                  <a14:compatExt spid="_x0000_s6925"/>
                </a:ext>
                <a:ext uri="{FF2B5EF4-FFF2-40B4-BE49-F238E27FC236}">
                  <a16:creationId xmlns:a16="http://schemas.microsoft.com/office/drawing/2014/main" xmlns="" id="{00000000-0008-0000-0100-00000D1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cs typeface="Segoe UI"/>
                </a:rPr>
                <a:t>Group Box 1805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87</xdr:row>
          <xdr:rowOff>0</xdr:rowOff>
        </xdr:from>
        <xdr:to>
          <xdr:col>10</xdr:col>
          <xdr:colOff>104775</xdr:colOff>
          <xdr:row>91</xdr:row>
          <xdr:rowOff>66675</xdr:rowOff>
        </xdr:to>
        <xdr:sp macro="" textlink="">
          <xdr:nvSpPr>
            <xdr:cNvPr id="6926" name="Group Box 1806" hidden="1">
              <a:extLst>
                <a:ext uri="{63B3BB69-23CF-44E3-9099-C40C66FF867C}">
                  <a14:compatExt spid="_x0000_s6926"/>
                </a:ext>
                <a:ext uri="{FF2B5EF4-FFF2-40B4-BE49-F238E27FC236}">
                  <a16:creationId xmlns:a16="http://schemas.microsoft.com/office/drawing/2014/main" xmlns="" id="{00000000-0008-0000-0100-00000E1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cs typeface="Segoe UI"/>
                </a:rPr>
                <a:t>Group Box 1806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176</xdr:row>
          <xdr:rowOff>228600</xdr:rowOff>
        </xdr:from>
        <xdr:to>
          <xdr:col>14</xdr:col>
          <xdr:colOff>152400</xdr:colOff>
          <xdr:row>180</xdr:row>
          <xdr:rowOff>66675</xdr:rowOff>
        </xdr:to>
        <xdr:sp macro="" textlink="">
          <xdr:nvSpPr>
            <xdr:cNvPr id="6927" name="Group Box 1807" hidden="1">
              <a:extLst>
                <a:ext uri="{63B3BB69-23CF-44E3-9099-C40C66FF867C}">
                  <a14:compatExt spid="_x0000_s6927"/>
                </a:ext>
                <a:ext uri="{FF2B5EF4-FFF2-40B4-BE49-F238E27FC236}">
                  <a16:creationId xmlns:a16="http://schemas.microsoft.com/office/drawing/2014/main" xmlns="" id="{00000000-0008-0000-0100-00000F1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cs typeface="Segoe UI"/>
                </a:rPr>
                <a:t>Group Box 1807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38</xdr:row>
          <xdr:rowOff>19050</xdr:rowOff>
        </xdr:from>
        <xdr:to>
          <xdr:col>6</xdr:col>
          <xdr:colOff>628650</xdr:colOff>
          <xdr:row>39</xdr:row>
          <xdr:rowOff>0</xdr:rowOff>
        </xdr:to>
        <xdr:sp macro="" textlink="">
          <xdr:nvSpPr>
            <xdr:cNvPr id="6953" name="Option Button 1833" hidden="1">
              <a:extLst>
                <a:ext uri="{63B3BB69-23CF-44E3-9099-C40C66FF867C}">
                  <a14:compatExt spid="_x0000_s6953"/>
                </a:ext>
                <a:ext uri="{FF2B5EF4-FFF2-40B4-BE49-F238E27FC236}">
                  <a16:creationId xmlns:a16="http://schemas.microsoft.com/office/drawing/2014/main" xmlns="" id="{00000000-0008-0000-0100-000029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39</xdr:row>
          <xdr:rowOff>19050</xdr:rowOff>
        </xdr:from>
        <xdr:to>
          <xdr:col>6</xdr:col>
          <xdr:colOff>628650</xdr:colOff>
          <xdr:row>40</xdr:row>
          <xdr:rowOff>0</xdr:rowOff>
        </xdr:to>
        <xdr:sp macro="" textlink="">
          <xdr:nvSpPr>
            <xdr:cNvPr id="6954" name="Option Button 1834" hidden="1">
              <a:extLst>
                <a:ext uri="{63B3BB69-23CF-44E3-9099-C40C66FF867C}">
                  <a14:compatExt spid="_x0000_s6954"/>
                </a:ext>
                <a:ext uri="{FF2B5EF4-FFF2-40B4-BE49-F238E27FC236}">
                  <a16:creationId xmlns:a16="http://schemas.microsoft.com/office/drawing/2014/main" xmlns="" id="{00000000-0008-0000-0100-00002A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47</xdr:row>
          <xdr:rowOff>9525</xdr:rowOff>
        </xdr:from>
        <xdr:to>
          <xdr:col>3</xdr:col>
          <xdr:colOff>19050</xdr:colOff>
          <xdr:row>48</xdr:row>
          <xdr:rowOff>0</xdr:rowOff>
        </xdr:to>
        <xdr:sp macro="" textlink="">
          <xdr:nvSpPr>
            <xdr:cNvPr id="6960" name="Check Box 1840" hidden="1">
              <a:extLst>
                <a:ext uri="{63B3BB69-23CF-44E3-9099-C40C66FF867C}">
                  <a14:compatExt spid="_x0000_s6960"/>
                </a:ext>
                <a:ext uri="{FF2B5EF4-FFF2-40B4-BE49-F238E27FC236}">
                  <a16:creationId xmlns:a16="http://schemas.microsoft.com/office/drawing/2014/main" xmlns="" id="{00000000-0008-0000-0100-000030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48</xdr:row>
          <xdr:rowOff>9525</xdr:rowOff>
        </xdr:from>
        <xdr:to>
          <xdr:col>3</xdr:col>
          <xdr:colOff>19050</xdr:colOff>
          <xdr:row>49</xdr:row>
          <xdr:rowOff>0</xdr:rowOff>
        </xdr:to>
        <xdr:sp macro="" textlink="">
          <xdr:nvSpPr>
            <xdr:cNvPr id="6961" name="Check Box 1841" hidden="1">
              <a:extLst>
                <a:ext uri="{63B3BB69-23CF-44E3-9099-C40C66FF867C}">
                  <a14:compatExt spid="_x0000_s6961"/>
                </a:ext>
                <a:ext uri="{FF2B5EF4-FFF2-40B4-BE49-F238E27FC236}">
                  <a16:creationId xmlns:a16="http://schemas.microsoft.com/office/drawing/2014/main" xmlns="" id="{00000000-0008-0000-0100-000031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49</xdr:row>
          <xdr:rowOff>9525</xdr:rowOff>
        </xdr:from>
        <xdr:to>
          <xdr:col>3</xdr:col>
          <xdr:colOff>19050</xdr:colOff>
          <xdr:row>50</xdr:row>
          <xdr:rowOff>0</xdr:rowOff>
        </xdr:to>
        <xdr:sp macro="" textlink="">
          <xdr:nvSpPr>
            <xdr:cNvPr id="6962" name="Check Box 1842" hidden="1">
              <a:extLst>
                <a:ext uri="{63B3BB69-23CF-44E3-9099-C40C66FF867C}">
                  <a14:compatExt spid="_x0000_s6962"/>
                </a:ext>
                <a:ext uri="{FF2B5EF4-FFF2-40B4-BE49-F238E27FC236}">
                  <a16:creationId xmlns:a16="http://schemas.microsoft.com/office/drawing/2014/main" xmlns="" id="{00000000-0008-0000-0100-000032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50</xdr:row>
          <xdr:rowOff>9525</xdr:rowOff>
        </xdr:from>
        <xdr:to>
          <xdr:col>3</xdr:col>
          <xdr:colOff>19050</xdr:colOff>
          <xdr:row>51</xdr:row>
          <xdr:rowOff>0</xdr:rowOff>
        </xdr:to>
        <xdr:sp macro="" textlink="">
          <xdr:nvSpPr>
            <xdr:cNvPr id="6963" name="Check Box 1843" hidden="1">
              <a:extLst>
                <a:ext uri="{63B3BB69-23CF-44E3-9099-C40C66FF867C}">
                  <a14:compatExt spid="_x0000_s6963"/>
                </a:ext>
                <a:ext uri="{FF2B5EF4-FFF2-40B4-BE49-F238E27FC236}">
                  <a16:creationId xmlns:a16="http://schemas.microsoft.com/office/drawing/2014/main" xmlns="" id="{00000000-0008-0000-0100-000033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51</xdr:row>
          <xdr:rowOff>9525</xdr:rowOff>
        </xdr:from>
        <xdr:to>
          <xdr:col>3</xdr:col>
          <xdr:colOff>19050</xdr:colOff>
          <xdr:row>52</xdr:row>
          <xdr:rowOff>0</xdr:rowOff>
        </xdr:to>
        <xdr:sp macro="" textlink="">
          <xdr:nvSpPr>
            <xdr:cNvPr id="6965" name="Check Box 1845" hidden="1">
              <a:extLst>
                <a:ext uri="{63B3BB69-23CF-44E3-9099-C40C66FF867C}">
                  <a14:compatExt spid="_x0000_s6965"/>
                </a:ext>
                <a:ext uri="{FF2B5EF4-FFF2-40B4-BE49-F238E27FC236}">
                  <a16:creationId xmlns:a16="http://schemas.microsoft.com/office/drawing/2014/main" xmlns="" id="{00000000-0008-0000-0100-000035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52</xdr:row>
          <xdr:rowOff>9525</xdr:rowOff>
        </xdr:from>
        <xdr:to>
          <xdr:col>3</xdr:col>
          <xdr:colOff>19050</xdr:colOff>
          <xdr:row>53</xdr:row>
          <xdr:rowOff>0</xdr:rowOff>
        </xdr:to>
        <xdr:sp macro="" textlink="">
          <xdr:nvSpPr>
            <xdr:cNvPr id="6966" name="Check Box 1846" hidden="1">
              <a:extLst>
                <a:ext uri="{63B3BB69-23CF-44E3-9099-C40C66FF867C}">
                  <a14:compatExt spid="_x0000_s6966"/>
                </a:ext>
                <a:ext uri="{FF2B5EF4-FFF2-40B4-BE49-F238E27FC236}">
                  <a16:creationId xmlns:a16="http://schemas.microsoft.com/office/drawing/2014/main" xmlns="" id="{00000000-0008-0000-0100-000036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53</xdr:row>
          <xdr:rowOff>9525</xdr:rowOff>
        </xdr:from>
        <xdr:to>
          <xdr:col>3</xdr:col>
          <xdr:colOff>19050</xdr:colOff>
          <xdr:row>54</xdr:row>
          <xdr:rowOff>0</xdr:rowOff>
        </xdr:to>
        <xdr:sp macro="" textlink="">
          <xdr:nvSpPr>
            <xdr:cNvPr id="6967" name="Check Box 1847" hidden="1">
              <a:extLst>
                <a:ext uri="{63B3BB69-23CF-44E3-9099-C40C66FF867C}">
                  <a14:compatExt spid="_x0000_s6967"/>
                </a:ext>
                <a:ext uri="{FF2B5EF4-FFF2-40B4-BE49-F238E27FC236}">
                  <a16:creationId xmlns:a16="http://schemas.microsoft.com/office/drawing/2014/main" xmlns="" id="{00000000-0008-0000-0100-000037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54</xdr:row>
          <xdr:rowOff>9525</xdr:rowOff>
        </xdr:from>
        <xdr:to>
          <xdr:col>3</xdr:col>
          <xdr:colOff>19050</xdr:colOff>
          <xdr:row>55</xdr:row>
          <xdr:rowOff>0</xdr:rowOff>
        </xdr:to>
        <xdr:sp macro="" textlink="">
          <xdr:nvSpPr>
            <xdr:cNvPr id="6968" name="Check Box 1848" hidden="1">
              <a:extLst>
                <a:ext uri="{63B3BB69-23CF-44E3-9099-C40C66FF867C}">
                  <a14:compatExt spid="_x0000_s6968"/>
                </a:ext>
                <a:ext uri="{FF2B5EF4-FFF2-40B4-BE49-F238E27FC236}">
                  <a16:creationId xmlns:a16="http://schemas.microsoft.com/office/drawing/2014/main" xmlns="" id="{00000000-0008-0000-0100-000038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55</xdr:row>
          <xdr:rowOff>9525</xdr:rowOff>
        </xdr:from>
        <xdr:to>
          <xdr:col>3</xdr:col>
          <xdr:colOff>19050</xdr:colOff>
          <xdr:row>56</xdr:row>
          <xdr:rowOff>0</xdr:rowOff>
        </xdr:to>
        <xdr:sp macro="" textlink="">
          <xdr:nvSpPr>
            <xdr:cNvPr id="6969" name="Check Box 1849" hidden="1">
              <a:extLst>
                <a:ext uri="{63B3BB69-23CF-44E3-9099-C40C66FF867C}">
                  <a14:compatExt spid="_x0000_s6969"/>
                </a:ext>
                <a:ext uri="{FF2B5EF4-FFF2-40B4-BE49-F238E27FC236}">
                  <a16:creationId xmlns:a16="http://schemas.microsoft.com/office/drawing/2014/main" xmlns="" id="{00000000-0008-0000-0100-000039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56</xdr:row>
          <xdr:rowOff>9525</xdr:rowOff>
        </xdr:from>
        <xdr:to>
          <xdr:col>3</xdr:col>
          <xdr:colOff>19050</xdr:colOff>
          <xdr:row>57</xdr:row>
          <xdr:rowOff>0</xdr:rowOff>
        </xdr:to>
        <xdr:sp macro="" textlink="">
          <xdr:nvSpPr>
            <xdr:cNvPr id="6970" name="Check Box 1850" hidden="1">
              <a:extLst>
                <a:ext uri="{63B3BB69-23CF-44E3-9099-C40C66FF867C}">
                  <a14:compatExt spid="_x0000_s6970"/>
                </a:ext>
                <a:ext uri="{FF2B5EF4-FFF2-40B4-BE49-F238E27FC236}">
                  <a16:creationId xmlns:a16="http://schemas.microsoft.com/office/drawing/2014/main" xmlns="" id="{00000000-0008-0000-0100-00003A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59</xdr:row>
          <xdr:rowOff>9525</xdr:rowOff>
        </xdr:from>
        <xdr:to>
          <xdr:col>3</xdr:col>
          <xdr:colOff>19050</xdr:colOff>
          <xdr:row>60</xdr:row>
          <xdr:rowOff>0</xdr:rowOff>
        </xdr:to>
        <xdr:sp macro="" textlink="">
          <xdr:nvSpPr>
            <xdr:cNvPr id="6971" name="Check Box 1851" hidden="1">
              <a:extLst>
                <a:ext uri="{63B3BB69-23CF-44E3-9099-C40C66FF867C}">
                  <a14:compatExt spid="_x0000_s6971"/>
                </a:ext>
                <a:ext uri="{FF2B5EF4-FFF2-40B4-BE49-F238E27FC236}">
                  <a16:creationId xmlns:a16="http://schemas.microsoft.com/office/drawing/2014/main" xmlns="" id="{00000000-0008-0000-0100-00003B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60</xdr:row>
          <xdr:rowOff>9525</xdr:rowOff>
        </xdr:from>
        <xdr:to>
          <xdr:col>3</xdr:col>
          <xdr:colOff>19050</xdr:colOff>
          <xdr:row>61</xdr:row>
          <xdr:rowOff>0</xdr:rowOff>
        </xdr:to>
        <xdr:sp macro="" textlink="">
          <xdr:nvSpPr>
            <xdr:cNvPr id="6972" name="Check Box 1852" hidden="1">
              <a:extLst>
                <a:ext uri="{63B3BB69-23CF-44E3-9099-C40C66FF867C}">
                  <a14:compatExt spid="_x0000_s6972"/>
                </a:ext>
                <a:ext uri="{FF2B5EF4-FFF2-40B4-BE49-F238E27FC236}">
                  <a16:creationId xmlns:a16="http://schemas.microsoft.com/office/drawing/2014/main" xmlns="" id="{00000000-0008-0000-0100-00003C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61</xdr:row>
          <xdr:rowOff>9525</xdr:rowOff>
        </xdr:from>
        <xdr:to>
          <xdr:col>3</xdr:col>
          <xdr:colOff>19050</xdr:colOff>
          <xdr:row>62</xdr:row>
          <xdr:rowOff>0</xdr:rowOff>
        </xdr:to>
        <xdr:sp macro="" textlink="">
          <xdr:nvSpPr>
            <xdr:cNvPr id="6973" name="Check Box 1853" hidden="1">
              <a:extLst>
                <a:ext uri="{63B3BB69-23CF-44E3-9099-C40C66FF867C}">
                  <a14:compatExt spid="_x0000_s6973"/>
                </a:ext>
                <a:ext uri="{FF2B5EF4-FFF2-40B4-BE49-F238E27FC236}">
                  <a16:creationId xmlns:a16="http://schemas.microsoft.com/office/drawing/2014/main" xmlns="" id="{00000000-0008-0000-0100-00003D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62</xdr:row>
          <xdr:rowOff>9525</xdr:rowOff>
        </xdr:from>
        <xdr:to>
          <xdr:col>3</xdr:col>
          <xdr:colOff>19050</xdr:colOff>
          <xdr:row>63</xdr:row>
          <xdr:rowOff>0</xdr:rowOff>
        </xdr:to>
        <xdr:sp macro="" textlink="">
          <xdr:nvSpPr>
            <xdr:cNvPr id="6974" name="Check Box 1854" hidden="1">
              <a:extLst>
                <a:ext uri="{63B3BB69-23CF-44E3-9099-C40C66FF867C}">
                  <a14:compatExt spid="_x0000_s6974"/>
                </a:ext>
                <a:ext uri="{FF2B5EF4-FFF2-40B4-BE49-F238E27FC236}">
                  <a16:creationId xmlns:a16="http://schemas.microsoft.com/office/drawing/2014/main" xmlns="" id="{00000000-0008-0000-0100-00003E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447675</xdr:colOff>
          <xdr:row>181</xdr:row>
          <xdr:rowOff>66675</xdr:rowOff>
        </xdr:from>
        <xdr:to>
          <xdr:col>10</xdr:col>
          <xdr:colOff>628650</xdr:colOff>
          <xdr:row>182</xdr:row>
          <xdr:rowOff>9525</xdr:rowOff>
        </xdr:to>
        <xdr:sp macro="" textlink="">
          <xdr:nvSpPr>
            <xdr:cNvPr id="6977" name="Option Button 1857" hidden="1">
              <a:extLst>
                <a:ext uri="{63B3BB69-23CF-44E3-9099-C40C66FF867C}">
                  <a14:compatExt spid="_x0000_s6977"/>
                </a:ext>
                <a:ext uri="{FF2B5EF4-FFF2-40B4-BE49-F238E27FC236}">
                  <a16:creationId xmlns:a16="http://schemas.microsoft.com/office/drawing/2014/main" xmlns="" id="{00000000-0008-0000-0100-000041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247650</xdr:colOff>
          <xdr:row>181</xdr:row>
          <xdr:rowOff>66675</xdr:rowOff>
        </xdr:from>
        <xdr:to>
          <xdr:col>12</xdr:col>
          <xdr:colOff>428625</xdr:colOff>
          <xdr:row>182</xdr:row>
          <xdr:rowOff>9525</xdr:rowOff>
        </xdr:to>
        <xdr:sp macro="" textlink="">
          <xdr:nvSpPr>
            <xdr:cNvPr id="6978" name="Option Button 1858" hidden="1">
              <a:extLst>
                <a:ext uri="{63B3BB69-23CF-44E3-9099-C40C66FF867C}">
                  <a14:compatExt spid="_x0000_s6978"/>
                </a:ext>
                <a:ext uri="{FF2B5EF4-FFF2-40B4-BE49-F238E27FC236}">
                  <a16:creationId xmlns:a16="http://schemas.microsoft.com/office/drawing/2014/main" xmlns="" id="{00000000-0008-0000-0100-000042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10</xdr:row>
          <xdr:rowOff>19050</xdr:rowOff>
        </xdr:from>
        <xdr:to>
          <xdr:col>2</xdr:col>
          <xdr:colOff>628650</xdr:colOff>
          <xdr:row>11</xdr:row>
          <xdr:rowOff>0</xdr:rowOff>
        </xdr:to>
        <xdr:sp macro="" textlink="">
          <xdr:nvSpPr>
            <xdr:cNvPr id="7001" name="Option Button 1881" hidden="1">
              <a:extLst>
                <a:ext uri="{63B3BB69-23CF-44E3-9099-C40C66FF867C}">
                  <a14:compatExt spid="_x0000_s7001"/>
                </a:ext>
                <a:ext uri="{FF2B5EF4-FFF2-40B4-BE49-F238E27FC236}">
                  <a16:creationId xmlns:a16="http://schemas.microsoft.com/office/drawing/2014/main" xmlns="" id="{00000000-0008-0000-0100-000059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27</xdr:row>
          <xdr:rowOff>19050</xdr:rowOff>
        </xdr:from>
        <xdr:to>
          <xdr:col>2</xdr:col>
          <xdr:colOff>628650</xdr:colOff>
          <xdr:row>28</xdr:row>
          <xdr:rowOff>0</xdr:rowOff>
        </xdr:to>
        <xdr:sp macro="" textlink="">
          <xdr:nvSpPr>
            <xdr:cNvPr id="7002" name="Option Button 1882" hidden="1">
              <a:extLst>
                <a:ext uri="{63B3BB69-23CF-44E3-9099-C40C66FF867C}">
                  <a14:compatExt spid="_x0000_s7002"/>
                </a:ext>
                <a:ext uri="{FF2B5EF4-FFF2-40B4-BE49-F238E27FC236}">
                  <a16:creationId xmlns:a16="http://schemas.microsoft.com/office/drawing/2014/main" xmlns="" id="{00000000-0008-0000-0100-00005A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27</xdr:row>
          <xdr:rowOff>19050</xdr:rowOff>
        </xdr:from>
        <xdr:to>
          <xdr:col>6</xdr:col>
          <xdr:colOff>628650</xdr:colOff>
          <xdr:row>28</xdr:row>
          <xdr:rowOff>0</xdr:rowOff>
        </xdr:to>
        <xdr:sp macro="" textlink="">
          <xdr:nvSpPr>
            <xdr:cNvPr id="7003" name="Option Button 1883" hidden="1">
              <a:extLst>
                <a:ext uri="{63B3BB69-23CF-44E3-9099-C40C66FF867C}">
                  <a14:compatExt spid="_x0000_s7003"/>
                </a:ext>
                <a:ext uri="{FF2B5EF4-FFF2-40B4-BE49-F238E27FC236}">
                  <a16:creationId xmlns:a16="http://schemas.microsoft.com/office/drawing/2014/main" xmlns="" id="{00000000-0008-0000-0100-00005B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10</xdr:row>
          <xdr:rowOff>19050</xdr:rowOff>
        </xdr:from>
        <xdr:to>
          <xdr:col>6</xdr:col>
          <xdr:colOff>628650</xdr:colOff>
          <xdr:row>11</xdr:row>
          <xdr:rowOff>0</xdr:rowOff>
        </xdr:to>
        <xdr:sp macro="" textlink="">
          <xdr:nvSpPr>
            <xdr:cNvPr id="7004" name="Option Button 1884" hidden="1">
              <a:extLst>
                <a:ext uri="{63B3BB69-23CF-44E3-9099-C40C66FF867C}">
                  <a14:compatExt spid="_x0000_s7004"/>
                </a:ext>
                <a:ext uri="{FF2B5EF4-FFF2-40B4-BE49-F238E27FC236}">
                  <a16:creationId xmlns:a16="http://schemas.microsoft.com/office/drawing/2014/main" xmlns="" id="{00000000-0008-0000-0100-00005C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27</xdr:row>
          <xdr:rowOff>19050</xdr:rowOff>
        </xdr:from>
        <xdr:to>
          <xdr:col>10</xdr:col>
          <xdr:colOff>628650</xdr:colOff>
          <xdr:row>28</xdr:row>
          <xdr:rowOff>0</xdr:rowOff>
        </xdr:to>
        <xdr:sp macro="" textlink="">
          <xdr:nvSpPr>
            <xdr:cNvPr id="7005" name="Option Button 1885" hidden="1">
              <a:extLst>
                <a:ext uri="{63B3BB69-23CF-44E3-9099-C40C66FF867C}">
                  <a14:compatExt spid="_x0000_s7005"/>
                </a:ext>
                <a:ext uri="{FF2B5EF4-FFF2-40B4-BE49-F238E27FC236}">
                  <a16:creationId xmlns:a16="http://schemas.microsoft.com/office/drawing/2014/main" xmlns="" id="{00000000-0008-0000-0100-00005D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10</xdr:row>
          <xdr:rowOff>19050</xdr:rowOff>
        </xdr:from>
        <xdr:to>
          <xdr:col>10</xdr:col>
          <xdr:colOff>628650</xdr:colOff>
          <xdr:row>11</xdr:row>
          <xdr:rowOff>0</xdr:rowOff>
        </xdr:to>
        <xdr:sp macro="" textlink="">
          <xdr:nvSpPr>
            <xdr:cNvPr id="7006" name="Option Button 1886" hidden="1">
              <a:extLst>
                <a:ext uri="{63B3BB69-23CF-44E3-9099-C40C66FF867C}">
                  <a14:compatExt spid="_x0000_s7006"/>
                </a:ext>
                <a:ext uri="{FF2B5EF4-FFF2-40B4-BE49-F238E27FC236}">
                  <a16:creationId xmlns:a16="http://schemas.microsoft.com/office/drawing/2014/main" xmlns="" id="{00000000-0008-0000-0100-00005E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438150</xdr:colOff>
          <xdr:row>190</xdr:row>
          <xdr:rowOff>38100</xdr:rowOff>
        </xdr:from>
        <xdr:to>
          <xdr:col>10</xdr:col>
          <xdr:colOff>619125</xdr:colOff>
          <xdr:row>190</xdr:row>
          <xdr:rowOff>219075</xdr:rowOff>
        </xdr:to>
        <xdr:sp macro="" textlink="">
          <xdr:nvSpPr>
            <xdr:cNvPr id="7007" name="Option Button 1887" hidden="1">
              <a:extLst>
                <a:ext uri="{63B3BB69-23CF-44E3-9099-C40C66FF867C}">
                  <a14:compatExt spid="_x0000_s7007"/>
                </a:ext>
                <a:ext uri="{FF2B5EF4-FFF2-40B4-BE49-F238E27FC236}">
                  <a16:creationId xmlns:a16="http://schemas.microsoft.com/office/drawing/2014/main" xmlns="" id="{00000000-0008-0000-0100-00005F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190</xdr:row>
          <xdr:rowOff>38100</xdr:rowOff>
        </xdr:from>
        <xdr:to>
          <xdr:col>12</xdr:col>
          <xdr:colOff>419100</xdr:colOff>
          <xdr:row>190</xdr:row>
          <xdr:rowOff>219075</xdr:rowOff>
        </xdr:to>
        <xdr:sp macro="" textlink="">
          <xdr:nvSpPr>
            <xdr:cNvPr id="7008" name="Option Button 1888" hidden="1">
              <a:extLst>
                <a:ext uri="{63B3BB69-23CF-44E3-9099-C40C66FF867C}">
                  <a14:compatExt spid="_x0000_s7008"/>
                </a:ext>
                <a:ext uri="{FF2B5EF4-FFF2-40B4-BE49-F238E27FC236}">
                  <a16:creationId xmlns:a16="http://schemas.microsoft.com/office/drawing/2014/main" xmlns="" id="{00000000-0008-0000-0100-000060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504825</xdr:colOff>
          <xdr:row>187</xdr:row>
          <xdr:rowOff>38100</xdr:rowOff>
        </xdr:from>
        <xdr:to>
          <xdr:col>9</xdr:col>
          <xdr:colOff>685800</xdr:colOff>
          <xdr:row>187</xdr:row>
          <xdr:rowOff>219075</xdr:rowOff>
        </xdr:to>
        <xdr:sp macro="" textlink="">
          <xdr:nvSpPr>
            <xdr:cNvPr id="7009" name="Option Button 1889" hidden="1">
              <a:extLst>
                <a:ext uri="{63B3BB69-23CF-44E3-9099-C40C66FF867C}">
                  <a14:compatExt spid="_x0000_s7009"/>
                </a:ext>
                <a:ext uri="{FF2B5EF4-FFF2-40B4-BE49-F238E27FC236}">
                  <a16:creationId xmlns:a16="http://schemas.microsoft.com/office/drawing/2014/main" xmlns="" id="{00000000-0008-0000-0100-000061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428625</xdr:colOff>
          <xdr:row>187</xdr:row>
          <xdr:rowOff>28575</xdr:rowOff>
        </xdr:from>
        <xdr:to>
          <xdr:col>11</xdr:col>
          <xdr:colOff>619125</xdr:colOff>
          <xdr:row>187</xdr:row>
          <xdr:rowOff>219075</xdr:rowOff>
        </xdr:to>
        <xdr:sp macro="" textlink="">
          <xdr:nvSpPr>
            <xdr:cNvPr id="7010" name="Option Button 1890" hidden="1">
              <a:extLst>
                <a:ext uri="{63B3BB69-23CF-44E3-9099-C40C66FF867C}">
                  <a14:compatExt spid="_x0000_s7010"/>
                </a:ext>
                <a:ext uri="{FF2B5EF4-FFF2-40B4-BE49-F238E27FC236}">
                  <a16:creationId xmlns:a16="http://schemas.microsoft.com/office/drawing/2014/main" xmlns="" id="{00000000-0008-0000-0100-000062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180</xdr:row>
          <xdr:rowOff>228600</xdr:rowOff>
        </xdr:from>
        <xdr:to>
          <xdr:col>13</xdr:col>
          <xdr:colOff>247650</xdr:colOff>
          <xdr:row>182</xdr:row>
          <xdr:rowOff>47625</xdr:rowOff>
        </xdr:to>
        <xdr:sp macro="" textlink="">
          <xdr:nvSpPr>
            <xdr:cNvPr id="7011" name="Group Box 1891" hidden="1">
              <a:extLst>
                <a:ext uri="{63B3BB69-23CF-44E3-9099-C40C66FF867C}">
                  <a14:compatExt spid="_x0000_s7011"/>
                </a:ext>
                <a:ext uri="{FF2B5EF4-FFF2-40B4-BE49-F238E27FC236}">
                  <a16:creationId xmlns:a16="http://schemas.microsoft.com/office/drawing/2014/main" xmlns="" id="{00000000-0008-0000-0100-0000631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cs typeface="Segoe UI"/>
                </a:rPr>
                <a:t>Group Box 1891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419100</xdr:colOff>
          <xdr:row>187</xdr:row>
          <xdr:rowOff>0</xdr:rowOff>
        </xdr:from>
        <xdr:to>
          <xdr:col>14</xdr:col>
          <xdr:colOff>161925</xdr:colOff>
          <xdr:row>188</xdr:row>
          <xdr:rowOff>0</xdr:rowOff>
        </xdr:to>
        <xdr:sp macro="" textlink="">
          <xdr:nvSpPr>
            <xdr:cNvPr id="7012" name="Group Box 1892" hidden="1">
              <a:extLst>
                <a:ext uri="{63B3BB69-23CF-44E3-9099-C40C66FF867C}">
                  <a14:compatExt spid="_x0000_s7012"/>
                </a:ext>
                <a:ext uri="{FF2B5EF4-FFF2-40B4-BE49-F238E27FC236}">
                  <a16:creationId xmlns:a16="http://schemas.microsoft.com/office/drawing/2014/main" xmlns="" id="{00000000-0008-0000-0100-0000641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cs typeface="Segoe UI"/>
                </a:rPr>
                <a:t>Group Box 1892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190</xdr:row>
          <xdr:rowOff>0</xdr:rowOff>
        </xdr:from>
        <xdr:to>
          <xdr:col>14</xdr:col>
          <xdr:colOff>238125</xdr:colOff>
          <xdr:row>191</xdr:row>
          <xdr:rowOff>57150</xdr:rowOff>
        </xdr:to>
        <xdr:sp macro="" textlink="">
          <xdr:nvSpPr>
            <xdr:cNvPr id="7013" name="Group Box 1893" hidden="1">
              <a:extLst>
                <a:ext uri="{63B3BB69-23CF-44E3-9099-C40C66FF867C}">
                  <a14:compatExt spid="_x0000_s7013"/>
                </a:ext>
                <a:ext uri="{FF2B5EF4-FFF2-40B4-BE49-F238E27FC236}">
                  <a16:creationId xmlns:a16="http://schemas.microsoft.com/office/drawing/2014/main" xmlns="" id="{00000000-0008-0000-0100-0000651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cs typeface="Segoe UI"/>
                </a:rPr>
                <a:t>Group Box 1893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40</xdr:row>
          <xdr:rowOff>19050</xdr:rowOff>
        </xdr:from>
        <xdr:to>
          <xdr:col>2</xdr:col>
          <xdr:colOff>628650</xdr:colOff>
          <xdr:row>41</xdr:row>
          <xdr:rowOff>0</xdr:rowOff>
        </xdr:to>
        <xdr:sp macro="" textlink="">
          <xdr:nvSpPr>
            <xdr:cNvPr id="7014" name="Option Button 1894" hidden="1">
              <a:extLst>
                <a:ext uri="{63B3BB69-23CF-44E3-9099-C40C66FF867C}">
                  <a14:compatExt spid="_x0000_s7014"/>
                </a:ext>
                <a:ext uri="{FF2B5EF4-FFF2-40B4-BE49-F238E27FC236}">
                  <a16:creationId xmlns:a16="http://schemas.microsoft.com/office/drawing/2014/main" xmlns="" id="{1C04124E-1E4E-4807-A974-C41500B04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41</xdr:row>
          <xdr:rowOff>19050</xdr:rowOff>
        </xdr:from>
        <xdr:to>
          <xdr:col>2</xdr:col>
          <xdr:colOff>628650</xdr:colOff>
          <xdr:row>42</xdr:row>
          <xdr:rowOff>0</xdr:rowOff>
        </xdr:to>
        <xdr:sp macro="" textlink="">
          <xdr:nvSpPr>
            <xdr:cNvPr id="7015" name="Option Button 1895" hidden="1">
              <a:extLst>
                <a:ext uri="{63B3BB69-23CF-44E3-9099-C40C66FF867C}">
                  <a14:compatExt spid="_x0000_s7015"/>
                </a:ext>
                <a:ext uri="{FF2B5EF4-FFF2-40B4-BE49-F238E27FC236}">
                  <a16:creationId xmlns:a16="http://schemas.microsoft.com/office/drawing/2014/main" xmlns="" id="{7D21CC68-20D1-4B39-87C0-A8F41469EF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42</xdr:row>
          <xdr:rowOff>19050</xdr:rowOff>
        </xdr:from>
        <xdr:to>
          <xdr:col>2</xdr:col>
          <xdr:colOff>628650</xdr:colOff>
          <xdr:row>43</xdr:row>
          <xdr:rowOff>0</xdr:rowOff>
        </xdr:to>
        <xdr:sp macro="" textlink="">
          <xdr:nvSpPr>
            <xdr:cNvPr id="7016" name="Option Button 1896" hidden="1">
              <a:extLst>
                <a:ext uri="{63B3BB69-23CF-44E3-9099-C40C66FF867C}">
                  <a14:compatExt spid="_x0000_s7016"/>
                </a:ext>
                <a:ext uri="{FF2B5EF4-FFF2-40B4-BE49-F238E27FC236}">
                  <a16:creationId xmlns:a16="http://schemas.microsoft.com/office/drawing/2014/main" xmlns="" id="{06AF60FA-700F-4E2D-AB7A-16055B80AA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43</xdr:row>
          <xdr:rowOff>19050</xdr:rowOff>
        </xdr:from>
        <xdr:to>
          <xdr:col>2</xdr:col>
          <xdr:colOff>628650</xdr:colOff>
          <xdr:row>44</xdr:row>
          <xdr:rowOff>0</xdr:rowOff>
        </xdr:to>
        <xdr:sp macro="" textlink="">
          <xdr:nvSpPr>
            <xdr:cNvPr id="7017" name="Option Button 1897" hidden="1">
              <a:extLst>
                <a:ext uri="{63B3BB69-23CF-44E3-9099-C40C66FF867C}">
                  <a14:compatExt spid="_x0000_s7017"/>
                </a:ext>
                <a:ext uri="{FF2B5EF4-FFF2-40B4-BE49-F238E27FC236}">
                  <a16:creationId xmlns:a16="http://schemas.microsoft.com/office/drawing/2014/main" xmlns="" id="{8349AE37-8E0D-48FA-8A65-BEC4695944C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44</xdr:row>
          <xdr:rowOff>19050</xdr:rowOff>
        </xdr:from>
        <xdr:to>
          <xdr:col>2</xdr:col>
          <xdr:colOff>628650</xdr:colOff>
          <xdr:row>45</xdr:row>
          <xdr:rowOff>0</xdr:rowOff>
        </xdr:to>
        <xdr:sp macro="" textlink="">
          <xdr:nvSpPr>
            <xdr:cNvPr id="7018" name="Option Button 1898" hidden="1">
              <a:extLst>
                <a:ext uri="{63B3BB69-23CF-44E3-9099-C40C66FF867C}">
                  <a14:compatExt spid="_x0000_s7018"/>
                </a:ext>
                <a:ext uri="{FF2B5EF4-FFF2-40B4-BE49-F238E27FC236}">
                  <a16:creationId xmlns:a16="http://schemas.microsoft.com/office/drawing/2014/main" xmlns="" id="{86A9D037-55FE-4113-86AF-8F59FFD41D4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45</xdr:row>
          <xdr:rowOff>19050</xdr:rowOff>
        </xdr:from>
        <xdr:to>
          <xdr:col>2</xdr:col>
          <xdr:colOff>628650</xdr:colOff>
          <xdr:row>46</xdr:row>
          <xdr:rowOff>0</xdr:rowOff>
        </xdr:to>
        <xdr:sp macro="" textlink="">
          <xdr:nvSpPr>
            <xdr:cNvPr id="7019" name="Option Button 1899" hidden="1">
              <a:extLst>
                <a:ext uri="{63B3BB69-23CF-44E3-9099-C40C66FF867C}">
                  <a14:compatExt spid="_x0000_s7019"/>
                </a:ext>
                <a:ext uri="{FF2B5EF4-FFF2-40B4-BE49-F238E27FC236}">
                  <a16:creationId xmlns:a16="http://schemas.microsoft.com/office/drawing/2014/main" xmlns="" id="{8F1AF4B1-D299-4675-A0C8-67E1ED244BA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40</xdr:row>
          <xdr:rowOff>19050</xdr:rowOff>
        </xdr:from>
        <xdr:to>
          <xdr:col>6</xdr:col>
          <xdr:colOff>628650</xdr:colOff>
          <xdr:row>41</xdr:row>
          <xdr:rowOff>0</xdr:rowOff>
        </xdr:to>
        <xdr:sp macro="" textlink="">
          <xdr:nvSpPr>
            <xdr:cNvPr id="7020" name="Option Button 1900" hidden="1">
              <a:extLst>
                <a:ext uri="{63B3BB69-23CF-44E3-9099-C40C66FF867C}">
                  <a14:compatExt spid="_x0000_s7020"/>
                </a:ext>
                <a:ext uri="{FF2B5EF4-FFF2-40B4-BE49-F238E27FC236}">
                  <a16:creationId xmlns:a16="http://schemas.microsoft.com/office/drawing/2014/main" xmlns="" id="{E5DF4078-286B-4511-B164-ECD06D54E3F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41</xdr:row>
          <xdr:rowOff>19050</xdr:rowOff>
        </xdr:from>
        <xdr:to>
          <xdr:col>6</xdr:col>
          <xdr:colOff>628650</xdr:colOff>
          <xdr:row>42</xdr:row>
          <xdr:rowOff>0</xdr:rowOff>
        </xdr:to>
        <xdr:sp macro="" textlink="">
          <xdr:nvSpPr>
            <xdr:cNvPr id="7021" name="Option Button 1901" hidden="1">
              <a:extLst>
                <a:ext uri="{63B3BB69-23CF-44E3-9099-C40C66FF867C}">
                  <a14:compatExt spid="_x0000_s7021"/>
                </a:ext>
                <a:ext uri="{FF2B5EF4-FFF2-40B4-BE49-F238E27FC236}">
                  <a16:creationId xmlns:a16="http://schemas.microsoft.com/office/drawing/2014/main" xmlns="" id="{AA24521A-AB68-419F-9D8A-BCE87158BBC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42</xdr:row>
          <xdr:rowOff>19050</xdr:rowOff>
        </xdr:from>
        <xdr:to>
          <xdr:col>6</xdr:col>
          <xdr:colOff>628650</xdr:colOff>
          <xdr:row>43</xdr:row>
          <xdr:rowOff>0</xdr:rowOff>
        </xdr:to>
        <xdr:sp macro="" textlink="">
          <xdr:nvSpPr>
            <xdr:cNvPr id="7022" name="Option Button 1902" hidden="1">
              <a:extLst>
                <a:ext uri="{63B3BB69-23CF-44E3-9099-C40C66FF867C}">
                  <a14:compatExt spid="_x0000_s7022"/>
                </a:ext>
                <a:ext uri="{FF2B5EF4-FFF2-40B4-BE49-F238E27FC236}">
                  <a16:creationId xmlns:a16="http://schemas.microsoft.com/office/drawing/2014/main" xmlns="" id="{9FBDA3B7-82CA-4D05-BAD9-0B120AB67FD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43</xdr:row>
          <xdr:rowOff>19050</xdr:rowOff>
        </xdr:from>
        <xdr:to>
          <xdr:col>6</xdr:col>
          <xdr:colOff>628650</xdr:colOff>
          <xdr:row>44</xdr:row>
          <xdr:rowOff>0</xdr:rowOff>
        </xdr:to>
        <xdr:sp macro="" textlink="">
          <xdr:nvSpPr>
            <xdr:cNvPr id="7023" name="Option Button 1903" hidden="1">
              <a:extLst>
                <a:ext uri="{63B3BB69-23CF-44E3-9099-C40C66FF867C}">
                  <a14:compatExt spid="_x0000_s7023"/>
                </a:ext>
                <a:ext uri="{FF2B5EF4-FFF2-40B4-BE49-F238E27FC236}">
                  <a16:creationId xmlns:a16="http://schemas.microsoft.com/office/drawing/2014/main" xmlns="" id="{C1F0BE08-244C-4A3F-94C5-3FAC7924C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44</xdr:row>
          <xdr:rowOff>19050</xdr:rowOff>
        </xdr:from>
        <xdr:to>
          <xdr:col>6</xdr:col>
          <xdr:colOff>628650</xdr:colOff>
          <xdr:row>45</xdr:row>
          <xdr:rowOff>0</xdr:rowOff>
        </xdr:to>
        <xdr:sp macro="" textlink="">
          <xdr:nvSpPr>
            <xdr:cNvPr id="7024" name="Option Button 1904" hidden="1">
              <a:extLst>
                <a:ext uri="{63B3BB69-23CF-44E3-9099-C40C66FF867C}">
                  <a14:compatExt spid="_x0000_s7024"/>
                </a:ext>
                <a:ext uri="{FF2B5EF4-FFF2-40B4-BE49-F238E27FC236}">
                  <a16:creationId xmlns:a16="http://schemas.microsoft.com/office/drawing/2014/main" xmlns="" id="{E508299C-56F9-432A-903A-DC7A9952D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45</xdr:row>
          <xdr:rowOff>19050</xdr:rowOff>
        </xdr:from>
        <xdr:to>
          <xdr:col>6</xdr:col>
          <xdr:colOff>628650</xdr:colOff>
          <xdr:row>46</xdr:row>
          <xdr:rowOff>0</xdr:rowOff>
        </xdr:to>
        <xdr:sp macro="" textlink="">
          <xdr:nvSpPr>
            <xdr:cNvPr id="7025" name="Option Button 1905" hidden="1">
              <a:extLst>
                <a:ext uri="{63B3BB69-23CF-44E3-9099-C40C66FF867C}">
                  <a14:compatExt spid="_x0000_s7025"/>
                </a:ext>
                <a:ext uri="{FF2B5EF4-FFF2-40B4-BE49-F238E27FC236}">
                  <a16:creationId xmlns:a16="http://schemas.microsoft.com/office/drawing/2014/main" xmlns="" id="{78B86883-8F5E-4279-8AF1-BB49CEB8FFB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38</xdr:row>
          <xdr:rowOff>19050</xdr:rowOff>
        </xdr:from>
        <xdr:to>
          <xdr:col>10</xdr:col>
          <xdr:colOff>628650</xdr:colOff>
          <xdr:row>39</xdr:row>
          <xdr:rowOff>0</xdr:rowOff>
        </xdr:to>
        <xdr:sp macro="" textlink="">
          <xdr:nvSpPr>
            <xdr:cNvPr id="7026" name="Option Button 1906" hidden="1">
              <a:extLst>
                <a:ext uri="{63B3BB69-23CF-44E3-9099-C40C66FF867C}">
                  <a14:compatExt spid="_x0000_s7026"/>
                </a:ext>
                <a:ext uri="{FF2B5EF4-FFF2-40B4-BE49-F238E27FC236}">
                  <a16:creationId xmlns:a16="http://schemas.microsoft.com/office/drawing/2014/main" xmlns="" id="{A9EE90EC-5814-4D78-81BB-AD10F71EF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39</xdr:row>
          <xdr:rowOff>19050</xdr:rowOff>
        </xdr:from>
        <xdr:to>
          <xdr:col>10</xdr:col>
          <xdr:colOff>628650</xdr:colOff>
          <xdr:row>40</xdr:row>
          <xdr:rowOff>0</xdr:rowOff>
        </xdr:to>
        <xdr:sp macro="" textlink="">
          <xdr:nvSpPr>
            <xdr:cNvPr id="7027" name="Option Button 1907" hidden="1">
              <a:extLst>
                <a:ext uri="{63B3BB69-23CF-44E3-9099-C40C66FF867C}">
                  <a14:compatExt spid="_x0000_s7027"/>
                </a:ext>
                <a:ext uri="{FF2B5EF4-FFF2-40B4-BE49-F238E27FC236}">
                  <a16:creationId xmlns:a16="http://schemas.microsoft.com/office/drawing/2014/main" xmlns="" id="{3BA36BAE-9517-484E-B39F-57F6E76B1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40</xdr:row>
          <xdr:rowOff>19050</xdr:rowOff>
        </xdr:from>
        <xdr:to>
          <xdr:col>10</xdr:col>
          <xdr:colOff>628650</xdr:colOff>
          <xdr:row>41</xdr:row>
          <xdr:rowOff>0</xdr:rowOff>
        </xdr:to>
        <xdr:sp macro="" textlink="">
          <xdr:nvSpPr>
            <xdr:cNvPr id="7028" name="Option Button 1908" hidden="1">
              <a:extLst>
                <a:ext uri="{63B3BB69-23CF-44E3-9099-C40C66FF867C}">
                  <a14:compatExt spid="_x0000_s7028"/>
                </a:ext>
                <a:ext uri="{FF2B5EF4-FFF2-40B4-BE49-F238E27FC236}">
                  <a16:creationId xmlns:a16="http://schemas.microsoft.com/office/drawing/2014/main" xmlns="" id="{21C807E2-6DFB-4D43-A83F-5E41027F28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41</xdr:row>
          <xdr:rowOff>19050</xdr:rowOff>
        </xdr:from>
        <xdr:to>
          <xdr:col>10</xdr:col>
          <xdr:colOff>628650</xdr:colOff>
          <xdr:row>42</xdr:row>
          <xdr:rowOff>0</xdr:rowOff>
        </xdr:to>
        <xdr:sp macro="" textlink="">
          <xdr:nvSpPr>
            <xdr:cNvPr id="7029" name="Option Button 1909" hidden="1">
              <a:extLst>
                <a:ext uri="{63B3BB69-23CF-44E3-9099-C40C66FF867C}">
                  <a14:compatExt spid="_x0000_s7029"/>
                </a:ext>
                <a:ext uri="{FF2B5EF4-FFF2-40B4-BE49-F238E27FC236}">
                  <a16:creationId xmlns:a16="http://schemas.microsoft.com/office/drawing/2014/main" xmlns="" id="{32E1C5F7-1950-4FB0-AEF1-DB7C6CB59BC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42</xdr:row>
          <xdr:rowOff>19050</xdr:rowOff>
        </xdr:from>
        <xdr:to>
          <xdr:col>10</xdr:col>
          <xdr:colOff>628650</xdr:colOff>
          <xdr:row>43</xdr:row>
          <xdr:rowOff>0</xdr:rowOff>
        </xdr:to>
        <xdr:sp macro="" textlink="">
          <xdr:nvSpPr>
            <xdr:cNvPr id="7030" name="Option Button 1910" hidden="1">
              <a:extLst>
                <a:ext uri="{63B3BB69-23CF-44E3-9099-C40C66FF867C}">
                  <a14:compatExt spid="_x0000_s7030"/>
                </a:ext>
                <a:ext uri="{FF2B5EF4-FFF2-40B4-BE49-F238E27FC236}">
                  <a16:creationId xmlns:a16="http://schemas.microsoft.com/office/drawing/2014/main" xmlns="" id="{08260E88-DC21-4C5B-AFEF-E063BB10001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43</xdr:row>
          <xdr:rowOff>19050</xdr:rowOff>
        </xdr:from>
        <xdr:to>
          <xdr:col>10</xdr:col>
          <xdr:colOff>628650</xdr:colOff>
          <xdr:row>44</xdr:row>
          <xdr:rowOff>0</xdr:rowOff>
        </xdr:to>
        <xdr:sp macro="" textlink="">
          <xdr:nvSpPr>
            <xdr:cNvPr id="7031" name="Option Button 1911" hidden="1">
              <a:extLst>
                <a:ext uri="{63B3BB69-23CF-44E3-9099-C40C66FF867C}">
                  <a14:compatExt spid="_x0000_s7031"/>
                </a:ext>
                <a:ext uri="{FF2B5EF4-FFF2-40B4-BE49-F238E27FC236}">
                  <a16:creationId xmlns:a16="http://schemas.microsoft.com/office/drawing/2014/main" xmlns="" id="{B71B08A5-1DC2-428B-AC30-7FEE4DE44C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44</xdr:row>
          <xdr:rowOff>19050</xdr:rowOff>
        </xdr:from>
        <xdr:to>
          <xdr:col>10</xdr:col>
          <xdr:colOff>628650</xdr:colOff>
          <xdr:row>45</xdr:row>
          <xdr:rowOff>0</xdr:rowOff>
        </xdr:to>
        <xdr:sp macro="" textlink="">
          <xdr:nvSpPr>
            <xdr:cNvPr id="7032" name="Option Button 1912" hidden="1">
              <a:extLst>
                <a:ext uri="{63B3BB69-23CF-44E3-9099-C40C66FF867C}">
                  <a14:compatExt spid="_x0000_s7032"/>
                </a:ext>
                <a:ext uri="{FF2B5EF4-FFF2-40B4-BE49-F238E27FC236}">
                  <a16:creationId xmlns:a16="http://schemas.microsoft.com/office/drawing/2014/main" xmlns="" id="{8E83975C-2CF8-4F72-8C3E-594B4F099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45</xdr:row>
          <xdr:rowOff>19050</xdr:rowOff>
        </xdr:from>
        <xdr:to>
          <xdr:col>10</xdr:col>
          <xdr:colOff>628650</xdr:colOff>
          <xdr:row>46</xdr:row>
          <xdr:rowOff>0</xdr:rowOff>
        </xdr:to>
        <xdr:sp macro="" textlink="">
          <xdr:nvSpPr>
            <xdr:cNvPr id="7033" name="Option Button 1913" hidden="1">
              <a:extLst>
                <a:ext uri="{63B3BB69-23CF-44E3-9099-C40C66FF867C}">
                  <a14:compatExt spid="_x0000_s7033"/>
                </a:ext>
                <a:ext uri="{FF2B5EF4-FFF2-40B4-BE49-F238E27FC236}">
                  <a16:creationId xmlns:a16="http://schemas.microsoft.com/office/drawing/2014/main" xmlns="" id="{847C9F22-86E8-4651-B69C-5417E7C5C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333375</xdr:colOff>
          <xdr:row>23</xdr:row>
          <xdr:rowOff>38100</xdr:rowOff>
        </xdr:from>
        <xdr:to>
          <xdr:col>2</xdr:col>
          <xdr:colOff>552450</xdr:colOff>
          <xdr:row>23</xdr:row>
          <xdr:rowOff>238125</xdr:rowOff>
        </xdr:to>
        <xdr:sp macro="" textlink="">
          <xdr:nvSpPr>
            <xdr:cNvPr id="2065" name="Option Button 17" hidden="1">
              <a:extLst>
                <a:ext uri="{63B3BB69-23CF-44E3-9099-C40C66FF867C}">
                  <a14:compatExt spid="_x0000_s2065"/>
                </a:ext>
                <a:ext uri="{FF2B5EF4-FFF2-40B4-BE49-F238E27FC236}">
                  <a16:creationId xmlns:a16="http://schemas.microsoft.com/office/drawing/2014/main" xmlns="" id="{00000000-0008-0000-02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24</xdr:row>
          <xdr:rowOff>38100</xdr:rowOff>
        </xdr:from>
        <xdr:to>
          <xdr:col>2</xdr:col>
          <xdr:colOff>552450</xdr:colOff>
          <xdr:row>24</xdr:row>
          <xdr:rowOff>238125</xdr:rowOff>
        </xdr:to>
        <xdr:sp macro="" textlink="">
          <xdr:nvSpPr>
            <xdr:cNvPr id="2066" name="Option Button 18" hidden="1">
              <a:extLst>
                <a:ext uri="{63B3BB69-23CF-44E3-9099-C40C66FF867C}">
                  <a14:compatExt spid="_x0000_s2066"/>
                </a:ext>
                <a:ext uri="{FF2B5EF4-FFF2-40B4-BE49-F238E27FC236}">
                  <a16:creationId xmlns:a16="http://schemas.microsoft.com/office/drawing/2014/main" xmlns="" id="{00000000-0008-0000-02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495300</xdr:colOff>
          <xdr:row>23</xdr:row>
          <xdr:rowOff>38100</xdr:rowOff>
        </xdr:from>
        <xdr:to>
          <xdr:col>7</xdr:col>
          <xdr:colOff>190500</xdr:colOff>
          <xdr:row>23</xdr:row>
          <xdr:rowOff>238125</xdr:rowOff>
        </xdr:to>
        <xdr:sp macro="" textlink="">
          <xdr:nvSpPr>
            <xdr:cNvPr id="2067" name="Option Button 19" hidden="1">
              <a:extLst>
                <a:ext uri="{63B3BB69-23CF-44E3-9099-C40C66FF867C}">
                  <a14:compatExt spid="_x0000_s2067"/>
                </a:ext>
                <a:ext uri="{FF2B5EF4-FFF2-40B4-BE49-F238E27FC236}">
                  <a16:creationId xmlns:a16="http://schemas.microsoft.com/office/drawing/2014/main" xmlns="" id="{00000000-0008-0000-02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495300</xdr:colOff>
          <xdr:row>24</xdr:row>
          <xdr:rowOff>38100</xdr:rowOff>
        </xdr:from>
        <xdr:to>
          <xdr:col>7</xdr:col>
          <xdr:colOff>190500</xdr:colOff>
          <xdr:row>24</xdr:row>
          <xdr:rowOff>238125</xdr:rowOff>
        </xdr:to>
        <xdr:sp macro="" textlink="">
          <xdr:nvSpPr>
            <xdr:cNvPr id="2068" name="Option Button 20" hidden="1">
              <a:extLst>
                <a:ext uri="{63B3BB69-23CF-44E3-9099-C40C66FF867C}">
                  <a14:compatExt spid="_x0000_s2068"/>
                </a:ext>
                <a:ext uri="{FF2B5EF4-FFF2-40B4-BE49-F238E27FC236}">
                  <a16:creationId xmlns:a16="http://schemas.microsoft.com/office/drawing/2014/main" xmlns="" id="{00000000-0008-0000-02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333375</xdr:colOff>
          <xdr:row>23</xdr:row>
          <xdr:rowOff>38100</xdr:rowOff>
        </xdr:from>
        <xdr:to>
          <xdr:col>10</xdr:col>
          <xdr:colOff>28575</xdr:colOff>
          <xdr:row>23</xdr:row>
          <xdr:rowOff>238125</xdr:rowOff>
        </xdr:to>
        <xdr:sp macro="" textlink="">
          <xdr:nvSpPr>
            <xdr:cNvPr id="2069" name="Option Button 21" hidden="1">
              <a:extLst>
                <a:ext uri="{63B3BB69-23CF-44E3-9099-C40C66FF867C}">
                  <a14:compatExt spid="_x0000_s2069"/>
                </a:ext>
                <a:ext uri="{FF2B5EF4-FFF2-40B4-BE49-F238E27FC236}">
                  <a16:creationId xmlns:a16="http://schemas.microsoft.com/office/drawing/2014/main" xmlns="" id="{00000000-0008-0000-02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11</xdr:row>
          <xdr:rowOff>57150</xdr:rowOff>
        </xdr:from>
        <xdr:to>
          <xdr:col>14</xdr:col>
          <xdr:colOff>266700</xdr:colOff>
          <xdr:row>11</xdr:row>
          <xdr:rowOff>238125</xdr:rowOff>
        </xdr:to>
        <xdr:sp macro="" textlink="">
          <xdr:nvSpPr>
            <xdr:cNvPr id="2070" name="Option Button 22" hidden="1">
              <a:extLst>
                <a:ext uri="{63B3BB69-23CF-44E3-9099-C40C66FF867C}">
                  <a14:compatExt spid="_x0000_s2070"/>
                </a:ext>
                <a:ext uri="{FF2B5EF4-FFF2-40B4-BE49-F238E27FC236}">
                  <a16:creationId xmlns:a16="http://schemas.microsoft.com/office/drawing/2014/main" xmlns="" id="{00000000-0008-0000-02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333375</xdr:colOff>
          <xdr:row>11</xdr:row>
          <xdr:rowOff>57150</xdr:rowOff>
        </xdr:from>
        <xdr:to>
          <xdr:col>15</xdr:col>
          <xdr:colOff>514350</xdr:colOff>
          <xdr:row>11</xdr:row>
          <xdr:rowOff>238125</xdr:rowOff>
        </xdr:to>
        <xdr:sp macro="" textlink="">
          <xdr:nvSpPr>
            <xdr:cNvPr id="2071" name="Option Button 23" hidden="1">
              <a:extLst>
                <a:ext uri="{63B3BB69-23CF-44E3-9099-C40C66FF867C}">
                  <a14:compatExt spid="_x0000_s2071"/>
                </a:ext>
                <a:ext uri="{FF2B5EF4-FFF2-40B4-BE49-F238E27FC236}">
                  <a16:creationId xmlns:a16="http://schemas.microsoft.com/office/drawing/2014/main" xmlns="" id="{00000000-0008-0000-02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10</xdr:row>
          <xdr:rowOff>85725</xdr:rowOff>
        </xdr:from>
        <xdr:to>
          <xdr:col>17</xdr:col>
          <xdr:colOff>47625</xdr:colOff>
          <xdr:row>11</xdr:row>
          <xdr:rowOff>238125</xdr:rowOff>
        </xdr:to>
        <xdr:sp macro="" textlink="">
          <xdr:nvSpPr>
            <xdr:cNvPr id="2074" name="Group Box 26" hidden="1">
              <a:extLst>
                <a:ext uri="{63B3BB69-23CF-44E3-9099-C40C66FF867C}">
                  <a14:compatExt spid="_x0000_s2074"/>
                </a:ext>
                <a:ext uri="{FF2B5EF4-FFF2-40B4-BE49-F238E27FC236}">
                  <a16:creationId xmlns:a16="http://schemas.microsoft.com/office/drawing/2014/main" xmlns="" id="{00000000-0008-0000-0200-00001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cs typeface="Segoe UI"/>
                </a:rPr>
                <a:t>Group Box 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22</xdr:row>
          <xdr:rowOff>180975</xdr:rowOff>
        </xdr:from>
        <xdr:to>
          <xdr:col>13</xdr:col>
          <xdr:colOff>142875</xdr:colOff>
          <xdr:row>25</xdr:row>
          <xdr:rowOff>66675</xdr:rowOff>
        </xdr:to>
        <xdr:sp macro="" textlink="">
          <xdr:nvSpPr>
            <xdr:cNvPr id="2075" name="Group Box 27" hidden="1">
              <a:extLst>
                <a:ext uri="{63B3BB69-23CF-44E3-9099-C40C66FF867C}">
                  <a14:compatExt spid="_x0000_s2075"/>
                </a:ext>
                <a:ext uri="{FF2B5EF4-FFF2-40B4-BE49-F238E27FC236}">
                  <a16:creationId xmlns:a16="http://schemas.microsoft.com/office/drawing/2014/main" xmlns="" id="{00000000-0008-0000-0200-00001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cs typeface="Segoe UI"/>
                </a:rPr>
                <a:t>Group Box 27</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mchaffin@industryinsights.com" TargetMode="External"/><Relationship Id="rId1" Type="http://schemas.openxmlformats.org/officeDocument/2006/relationships/hyperlink" Target="mailto:melek@cfma.org"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6" Type="http://schemas.openxmlformats.org/officeDocument/2006/relationships/ctrlProp" Target="../ctrlProps/ctrlProp3.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2.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 Type="http://schemas.openxmlformats.org/officeDocument/2006/relationships/printerSettings" Target="../printerSettings/printerSettings2.bin"/><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88.xml"/><Relationship Id="rId3" Type="http://schemas.openxmlformats.org/officeDocument/2006/relationships/vmlDrawing" Target="../drawings/vmlDrawing2.vml"/><Relationship Id="rId7" Type="http://schemas.openxmlformats.org/officeDocument/2006/relationships/ctrlProp" Target="../ctrlProps/ctrlProp187.xml"/><Relationship Id="rId12" Type="http://schemas.openxmlformats.org/officeDocument/2006/relationships/ctrlProp" Target="../ctrlProps/ctrlProp19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86.xml"/><Relationship Id="rId11" Type="http://schemas.openxmlformats.org/officeDocument/2006/relationships/ctrlProp" Target="../ctrlProps/ctrlProp191.xml"/><Relationship Id="rId5" Type="http://schemas.openxmlformats.org/officeDocument/2006/relationships/ctrlProp" Target="../ctrlProps/ctrlProp185.xml"/><Relationship Id="rId10" Type="http://schemas.openxmlformats.org/officeDocument/2006/relationships/ctrlProp" Target="../ctrlProps/ctrlProp190.xml"/><Relationship Id="rId4" Type="http://schemas.openxmlformats.org/officeDocument/2006/relationships/ctrlProp" Target="../ctrlProps/ctrlProp184.xml"/><Relationship Id="rId9" Type="http://schemas.openxmlformats.org/officeDocument/2006/relationships/ctrlProp" Target="../ctrlProps/ctrlProp18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2:AT247"/>
  <sheetViews>
    <sheetView showGridLines="0" tabSelected="1" zoomScale="110" zoomScaleNormal="110" workbookViewId="0"/>
  </sheetViews>
  <sheetFormatPr defaultColWidth="9.140625" defaultRowHeight="15" x14ac:dyDescent="0.25"/>
  <cols>
    <col min="1" max="1" width="2.5703125" style="6" customWidth="1"/>
    <col min="2" max="2" width="6.42578125" style="1" customWidth="1"/>
    <col min="3" max="3" width="9" style="6" customWidth="1"/>
    <col min="4" max="4" width="10" style="6" customWidth="1"/>
    <col min="5" max="13" width="12" style="6" customWidth="1"/>
    <col min="14" max="14" width="2.7109375" style="6" customWidth="1"/>
    <col min="15" max="46" width="9.140625" style="3"/>
    <col min="47" max="16384" width="9.140625" style="6"/>
  </cols>
  <sheetData>
    <row r="2" spans="2:46" s="21" customFormat="1" ht="21" customHeight="1" x14ac:dyDescent="0.25">
      <c r="B2" s="254" t="s">
        <v>339</v>
      </c>
      <c r="C2" s="255"/>
      <c r="D2" s="255"/>
      <c r="E2" s="255"/>
      <c r="F2" s="256" t="s">
        <v>205</v>
      </c>
      <c r="G2" s="256"/>
      <c r="H2" s="256"/>
      <c r="I2" s="256"/>
      <c r="J2" s="256"/>
      <c r="K2" s="257" t="s">
        <v>340</v>
      </c>
      <c r="L2" s="257"/>
      <c r="M2" s="258"/>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row>
    <row r="3" spans="2:46" ht="20.25" customHeight="1" x14ac:dyDescent="0.25">
      <c r="B3" s="22"/>
      <c r="C3" s="9"/>
      <c r="D3" s="9"/>
      <c r="E3" s="9"/>
      <c r="F3" s="10"/>
      <c r="G3" s="10"/>
      <c r="H3" s="10"/>
      <c r="I3" s="10"/>
      <c r="J3" s="10"/>
      <c r="K3" s="11"/>
      <c r="L3" s="11"/>
      <c r="M3" s="23"/>
    </row>
    <row r="4" spans="2:46" ht="23.25" x14ac:dyDescent="0.25">
      <c r="B4" s="259" t="s">
        <v>513</v>
      </c>
      <c r="C4" s="260"/>
      <c r="D4" s="260"/>
      <c r="E4" s="260"/>
      <c r="F4" s="260"/>
      <c r="G4" s="260"/>
      <c r="H4" s="260"/>
      <c r="I4" s="260"/>
      <c r="J4" s="260"/>
      <c r="K4" s="260"/>
      <c r="L4" s="260"/>
      <c r="M4" s="261"/>
    </row>
    <row r="5" spans="2:46" ht="9" customHeight="1" x14ac:dyDescent="0.25">
      <c r="B5" s="24"/>
      <c r="C5" s="18"/>
      <c r="D5" s="18"/>
      <c r="E5" s="18"/>
      <c r="F5" s="18"/>
      <c r="G5" s="18"/>
      <c r="H5" s="18"/>
      <c r="I5" s="18"/>
      <c r="J5" s="18"/>
      <c r="K5" s="18"/>
      <c r="L5" s="18"/>
      <c r="M5" s="25"/>
    </row>
    <row r="6" spans="2:46" s="21" customFormat="1" ht="9" customHeight="1" x14ac:dyDescent="0.25">
      <c r="B6" s="210"/>
      <c r="C6" s="211"/>
      <c r="D6" s="211"/>
      <c r="E6" s="211"/>
      <c r="F6" s="211"/>
      <c r="G6" s="211"/>
      <c r="H6" s="211"/>
      <c r="I6" s="211"/>
      <c r="J6" s="211"/>
      <c r="K6" s="211"/>
      <c r="L6" s="211"/>
      <c r="M6" s="212"/>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row>
    <row r="7" spans="2:46" ht="14.25" customHeight="1" x14ac:dyDescent="0.25">
      <c r="B7" s="362" t="s">
        <v>514</v>
      </c>
      <c r="C7" s="363"/>
      <c r="D7" s="363"/>
      <c r="E7" s="363"/>
      <c r="F7" s="363"/>
      <c r="G7" s="363"/>
      <c r="H7" s="363"/>
      <c r="I7" s="363"/>
      <c r="J7" s="363"/>
      <c r="K7" s="363"/>
      <c r="L7" s="363"/>
      <c r="M7" s="364"/>
    </row>
    <row r="8" spans="2:46" s="7" customFormat="1" ht="19.5" customHeight="1" x14ac:dyDescent="0.25">
      <c r="B8" s="247" t="s">
        <v>217</v>
      </c>
      <c r="C8" s="248"/>
      <c r="D8" s="248"/>
      <c r="E8" s="248"/>
      <c r="F8" s="248"/>
      <c r="G8" s="248"/>
      <c r="H8" s="248"/>
      <c r="I8" s="248"/>
      <c r="J8" s="248"/>
      <c r="K8" s="248"/>
      <c r="L8" s="248"/>
      <c r="M8" s="249"/>
      <c r="O8" s="8"/>
      <c r="P8" s="8"/>
      <c r="Q8" s="3"/>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row>
    <row r="9" spans="2:46" ht="13.5" customHeight="1" x14ac:dyDescent="0.25">
      <c r="B9" s="26"/>
      <c r="C9" s="12"/>
      <c r="D9" s="12"/>
      <c r="E9" s="12"/>
      <c r="F9" s="12"/>
      <c r="G9" s="12"/>
      <c r="H9" s="12"/>
      <c r="I9" s="12"/>
      <c r="J9" s="12"/>
      <c r="K9" s="12"/>
      <c r="L9" s="12"/>
      <c r="M9" s="27"/>
    </row>
    <row r="10" spans="2:46" ht="13.5" customHeight="1" x14ac:dyDescent="0.25">
      <c r="B10" s="28"/>
      <c r="C10" s="252" t="s">
        <v>221</v>
      </c>
      <c r="D10" s="252"/>
      <c r="E10" s="252"/>
      <c r="F10" s="252"/>
      <c r="G10" s="252"/>
      <c r="H10" s="252"/>
      <c r="I10" s="252"/>
      <c r="J10" s="252"/>
      <c r="K10" s="252"/>
      <c r="L10" s="252"/>
      <c r="M10" s="253"/>
    </row>
    <row r="11" spans="2:46" ht="13.5" customHeight="1" x14ac:dyDescent="0.25">
      <c r="B11" s="29"/>
      <c r="C11" s="252" t="s">
        <v>376</v>
      </c>
      <c r="D11" s="252"/>
      <c r="E11" s="252"/>
      <c r="F11" s="252"/>
      <c r="G11" s="252"/>
      <c r="H11" s="252"/>
      <c r="I11" s="252"/>
      <c r="J11" s="252"/>
      <c r="K11" s="252"/>
      <c r="L11" s="252"/>
      <c r="M11" s="253"/>
    </row>
    <row r="12" spans="2:46" ht="13.5" customHeight="1" x14ac:dyDescent="0.25">
      <c r="B12" s="29"/>
      <c r="C12" s="12"/>
      <c r="D12" s="12"/>
      <c r="E12" s="12"/>
      <c r="F12" s="12"/>
      <c r="G12" s="12"/>
      <c r="H12" s="12"/>
      <c r="I12" s="12"/>
      <c r="J12" s="12"/>
      <c r="K12" s="12"/>
      <c r="L12" s="12"/>
      <c r="M12" s="27"/>
    </row>
    <row r="13" spans="2:46" ht="13.5" customHeight="1" x14ac:dyDescent="0.25">
      <c r="B13" s="28"/>
      <c r="C13" s="252" t="s">
        <v>247</v>
      </c>
      <c r="D13" s="252"/>
      <c r="E13" s="252"/>
      <c r="F13" s="252"/>
      <c r="G13" s="252"/>
      <c r="H13" s="252"/>
      <c r="I13" s="252"/>
      <c r="J13" s="252"/>
      <c r="K13" s="252"/>
      <c r="L13" s="252"/>
      <c r="M13" s="253"/>
    </row>
    <row r="14" spans="2:46" ht="13.5" customHeight="1" x14ac:dyDescent="0.25">
      <c r="B14" s="29"/>
      <c r="C14" s="262" t="s">
        <v>248</v>
      </c>
      <c r="D14" s="250"/>
      <c r="E14" s="250"/>
      <c r="F14" s="250"/>
      <c r="G14" s="250"/>
      <c r="H14" s="12"/>
      <c r="I14" s="12"/>
      <c r="J14" s="12"/>
      <c r="K14" s="12"/>
      <c r="L14" s="12"/>
      <c r="M14" s="27"/>
    </row>
    <row r="15" spans="2:46" ht="13.5" customHeight="1" x14ac:dyDescent="0.25">
      <c r="B15" s="29"/>
      <c r="C15" s="20"/>
      <c r="D15" s="20"/>
      <c r="E15" s="20"/>
      <c r="F15" s="20"/>
      <c r="G15" s="20"/>
      <c r="H15" s="12"/>
      <c r="I15" s="12"/>
      <c r="J15" s="12"/>
      <c r="K15" s="12"/>
      <c r="L15" s="12"/>
      <c r="M15" s="27"/>
    </row>
    <row r="16" spans="2:46" ht="13.5" customHeight="1" x14ac:dyDescent="0.25">
      <c r="B16" s="28"/>
      <c r="C16" s="250" t="s">
        <v>268</v>
      </c>
      <c r="D16" s="250"/>
      <c r="E16" s="250"/>
      <c r="F16" s="250"/>
      <c r="G16" s="250"/>
      <c r="H16" s="250"/>
      <c r="I16" s="250"/>
      <c r="J16" s="250"/>
      <c r="K16" s="250"/>
      <c r="L16" s="250"/>
      <c r="M16" s="251"/>
    </row>
    <row r="17" spans="2:14" ht="13.5" customHeight="1" x14ac:dyDescent="0.25">
      <c r="B17" s="29"/>
      <c r="C17" s="19" t="s">
        <v>269</v>
      </c>
      <c r="D17" s="20"/>
      <c r="E17" s="20"/>
      <c r="F17" s="20"/>
      <c r="G17" s="20"/>
      <c r="H17" s="12"/>
      <c r="I17" s="12"/>
      <c r="J17" s="12"/>
      <c r="K17" s="12"/>
      <c r="L17" s="12"/>
      <c r="M17" s="27"/>
    </row>
    <row r="18" spans="2:14" ht="13.5" customHeight="1" x14ac:dyDescent="0.25">
      <c r="B18" s="29"/>
      <c r="C18" s="20"/>
      <c r="D18" s="20"/>
      <c r="E18" s="20"/>
      <c r="F18" s="20"/>
      <c r="G18" s="20"/>
      <c r="H18" s="12"/>
      <c r="I18" s="12"/>
      <c r="J18" s="12"/>
      <c r="K18" s="12"/>
      <c r="L18" s="12"/>
      <c r="M18" s="27"/>
    </row>
    <row r="19" spans="2:14" ht="13.5" customHeight="1" x14ac:dyDescent="0.25">
      <c r="B19" s="28"/>
      <c r="C19" s="252" t="s">
        <v>204</v>
      </c>
      <c r="D19" s="252"/>
      <c r="E19" s="252"/>
      <c r="F19" s="252"/>
      <c r="G19" s="252"/>
      <c r="H19" s="252"/>
      <c r="I19" s="252"/>
      <c r="J19" s="252"/>
      <c r="K19" s="252"/>
      <c r="L19" s="252"/>
      <c r="M19" s="253"/>
    </row>
    <row r="20" spans="2:14" ht="13.5" customHeight="1" x14ac:dyDescent="0.25">
      <c r="B20" s="29"/>
      <c r="C20" s="12"/>
      <c r="D20" s="12"/>
      <c r="E20" s="12"/>
      <c r="F20" s="12"/>
      <c r="G20" s="12"/>
      <c r="H20" s="12"/>
      <c r="I20" s="12"/>
      <c r="J20" s="12"/>
      <c r="K20" s="12"/>
      <c r="L20" s="12"/>
      <c r="M20" s="27"/>
    </row>
    <row r="21" spans="2:14" ht="13.5" customHeight="1" x14ac:dyDescent="0.25">
      <c r="B21" s="28"/>
      <c r="C21" s="35" t="s">
        <v>375</v>
      </c>
      <c r="D21" s="35"/>
      <c r="E21" s="35"/>
      <c r="F21" s="35"/>
      <c r="G21" s="35"/>
      <c r="H21" s="35"/>
      <c r="I21" s="35"/>
      <c r="J21" s="35"/>
      <c r="K21" s="35"/>
      <c r="L21" s="35"/>
      <c r="M21" s="27"/>
    </row>
    <row r="22" spans="2:14" ht="13.5" customHeight="1" x14ac:dyDescent="0.25">
      <c r="B22" s="29"/>
      <c r="C22" s="38" t="s">
        <v>338</v>
      </c>
      <c r="D22" s="252" t="s">
        <v>267</v>
      </c>
      <c r="E22" s="252"/>
      <c r="F22" s="252"/>
      <c r="G22" s="252"/>
      <c r="H22" s="252"/>
      <c r="I22" s="252"/>
      <c r="J22" s="252"/>
      <c r="K22" s="252"/>
      <c r="L22" s="252"/>
      <c r="M22" s="253"/>
      <c r="N22" s="2"/>
    </row>
    <row r="23" spans="2:14" ht="13.5" customHeight="1" x14ac:dyDescent="0.25">
      <c r="B23" s="29"/>
      <c r="C23" s="38" t="s">
        <v>338</v>
      </c>
      <c r="D23" s="250" t="s">
        <v>212</v>
      </c>
      <c r="E23" s="250"/>
      <c r="F23" s="250"/>
      <c r="G23" s="250"/>
      <c r="H23" s="250"/>
      <c r="I23" s="250"/>
      <c r="J23" s="250"/>
      <c r="K23" s="250"/>
      <c r="L23" s="250"/>
      <c r="M23" s="251"/>
      <c r="N23" s="2"/>
    </row>
    <row r="24" spans="2:14" ht="13.5" customHeight="1" x14ac:dyDescent="0.25">
      <c r="B24" s="29"/>
      <c r="C24" s="38" t="s">
        <v>338</v>
      </c>
      <c r="D24" s="252" t="s">
        <v>369</v>
      </c>
      <c r="E24" s="252"/>
      <c r="F24" s="252"/>
      <c r="G24" s="252"/>
      <c r="H24" s="252"/>
      <c r="I24" s="252"/>
      <c r="J24" s="252"/>
      <c r="K24" s="252"/>
      <c r="L24" s="252"/>
      <c r="M24" s="253"/>
      <c r="N24" s="2"/>
    </row>
    <row r="25" spans="2:14" ht="13.5" customHeight="1" x14ac:dyDescent="0.25">
      <c r="B25" s="29"/>
      <c r="C25" s="13"/>
      <c r="D25" s="17"/>
      <c r="E25" s="17"/>
      <c r="F25" s="17"/>
      <c r="G25" s="17"/>
      <c r="H25" s="17"/>
      <c r="I25" s="17"/>
      <c r="J25" s="17"/>
      <c r="K25" s="17"/>
      <c r="L25" s="17"/>
      <c r="M25" s="30"/>
      <c r="N25" s="2"/>
    </row>
    <row r="26" spans="2:14" ht="13.5" customHeight="1" x14ac:dyDescent="0.25">
      <c r="B26" s="28"/>
      <c r="C26" s="35" t="s">
        <v>371</v>
      </c>
      <c r="D26" s="12"/>
      <c r="E26" s="12"/>
      <c r="F26" s="12"/>
      <c r="G26" s="12"/>
      <c r="H26" s="12"/>
      <c r="I26" s="12"/>
      <c r="J26" s="12"/>
      <c r="K26" s="12"/>
      <c r="L26" s="12"/>
      <c r="M26" s="30"/>
      <c r="N26" s="2"/>
    </row>
    <row r="27" spans="2:14" ht="13.5" customHeight="1" x14ac:dyDescent="0.25">
      <c r="B27" s="29"/>
      <c r="C27" s="34" t="s">
        <v>338</v>
      </c>
      <c r="D27" s="12" t="s">
        <v>372</v>
      </c>
      <c r="E27" s="12"/>
      <c r="F27" s="12"/>
      <c r="G27" s="12"/>
      <c r="H27" s="12"/>
      <c r="I27" s="12"/>
      <c r="J27" s="12"/>
      <c r="K27" s="12"/>
      <c r="L27" s="12"/>
      <c r="M27" s="30"/>
      <c r="N27" s="2"/>
    </row>
    <row r="28" spans="2:14" ht="13.5" customHeight="1" x14ac:dyDescent="0.25">
      <c r="B28" s="29"/>
      <c r="C28" s="34" t="s">
        <v>338</v>
      </c>
      <c r="D28" s="12" t="s">
        <v>373</v>
      </c>
      <c r="E28" s="12"/>
      <c r="F28" s="12"/>
      <c r="G28" s="12"/>
      <c r="H28" s="12"/>
      <c r="I28" s="12"/>
      <c r="J28" s="12"/>
      <c r="K28" s="12"/>
      <c r="L28" s="12"/>
      <c r="M28" s="30"/>
      <c r="N28" s="2"/>
    </row>
    <row r="29" spans="2:14" ht="13.5" customHeight="1" x14ac:dyDescent="0.25">
      <c r="B29" s="29"/>
      <c r="C29" s="34" t="s">
        <v>338</v>
      </c>
      <c r="D29" s="12" t="s">
        <v>374</v>
      </c>
      <c r="E29" s="12"/>
      <c r="F29" s="12"/>
      <c r="G29" s="12"/>
      <c r="H29" s="12"/>
      <c r="I29" s="12"/>
      <c r="J29" s="12"/>
      <c r="K29" s="12"/>
      <c r="L29" s="12"/>
      <c r="M29" s="30"/>
      <c r="N29" s="2"/>
    </row>
    <row r="30" spans="2:14" ht="13.5" customHeight="1" x14ac:dyDescent="0.25">
      <c r="B30" s="29"/>
      <c r="C30" s="12"/>
      <c r="D30" s="12"/>
      <c r="E30" s="12"/>
      <c r="F30" s="12"/>
      <c r="G30" s="12"/>
      <c r="H30" s="12"/>
      <c r="I30" s="12"/>
      <c r="J30" s="12"/>
      <c r="K30" s="12"/>
      <c r="L30" s="12"/>
      <c r="M30" s="30"/>
      <c r="N30" s="2"/>
    </row>
    <row r="31" spans="2:14" ht="220.5" customHeight="1" x14ac:dyDescent="0.25">
      <c r="B31" s="28"/>
      <c r="C31" s="252" t="s">
        <v>370</v>
      </c>
      <c r="D31" s="252"/>
      <c r="E31" s="252"/>
      <c r="F31" s="252"/>
      <c r="G31" s="252"/>
      <c r="H31" s="252"/>
      <c r="I31" s="252"/>
      <c r="J31" s="252"/>
      <c r="K31" s="252"/>
      <c r="L31" s="252"/>
      <c r="M31" s="30"/>
      <c r="N31" s="2"/>
    </row>
    <row r="32" spans="2:14" ht="13.5" customHeight="1" x14ac:dyDescent="0.25">
      <c r="B32" s="29"/>
      <c r="C32" s="12"/>
      <c r="D32" s="12"/>
      <c r="E32" s="12"/>
      <c r="F32" s="12"/>
      <c r="G32" s="12"/>
      <c r="H32" s="12"/>
      <c r="I32" s="12"/>
      <c r="J32" s="12"/>
      <c r="K32" s="12"/>
      <c r="L32" s="12"/>
      <c r="M32" s="27"/>
    </row>
    <row r="33" spans="2:13" ht="13.5" customHeight="1" x14ac:dyDescent="0.25">
      <c r="B33" s="28"/>
      <c r="C33" s="252" t="s">
        <v>223</v>
      </c>
      <c r="D33" s="252"/>
      <c r="E33" s="252"/>
      <c r="F33" s="252"/>
      <c r="G33" s="252"/>
      <c r="H33" s="252"/>
      <c r="I33" s="252"/>
      <c r="J33" s="252"/>
      <c r="K33" s="252"/>
      <c r="L33" s="252"/>
      <c r="M33" s="253"/>
    </row>
    <row r="34" spans="2:13" ht="13.5" customHeight="1" x14ac:dyDescent="0.25">
      <c r="B34" s="26"/>
      <c r="C34" s="250" t="s">
        <v>218</v>
      </c>
      <c r="D34" s="250"/>
      <c r="E34" s="250"/>
      <c r="F34" s="250"/>
      <c r="G34" s="250"/>
      <c r="H34" s="250"/>
      <c r="I34" s="250"/>
      <c r="J34" s="250"/>
      <c r="K34" s="250"/>
      <c r="L34" s="250"/>
      <c r="M34" s="251"/>
    </row>
    <row r="35" spans="2:13" ht="13.5" customHeight="1" x14ac:dyDescent="0.25">
      <c r="B35" s="26"/>
      <c r="C35" s="250" t="s">
        <v>219</v>
      </c>
      <c r="D35" s="250"/>
      <c r="E35" s="250"/>
      <c r="F35" s="250"/>
      <c r="G35" s="250"/>
      <c r="H35" s="250"/>
      <c r="I35" s="250"/>
      <c r="J35" s="250"/>
      <c r="K35" s="250"/>
      <c r="L35" s="250"/>
      <c r="M35" s="251"/>
    </row>
    <row r="36" spans="2:13" ht="13.5" customHeight="1" x14ac:dyDescent="0.25">
      <c r="B36" s="26"/>
      <c r="C36" s="250" t="s">
        <v>220</v>
      </c>
      <c r="D36" s="250"/>
      <c r="E36" s="250"/>
      <c r="F36" s="250"/>
      <c r="G36" s="250"/>
      <c r="H36" s="250"/>
      <c r="I36" s="250"/>
      <c r="J36" s="250"/>
      <c r="K36" s="250"/>
      <c r="L36" s="250"/>
      <c r="M36" s="251"/>
    </row>
    <row r="37" spans="2:13" ht="13.5" customHeight="1" x14ac:dyDescent="0.25">
      <c r="B37" s="26"/>
      <c r="C37" s="250" t="s">
        <v>222</v>
      </c>
      <c r="D37" s="250"/>
      <c r="E37" s="250"/>
      <c r="F37" s="250"/>
      <c r="G37" s="250"/>
      <c r="H37" s="250"/>
      <c r="I37" s="250"/>
      <c r="J37" s="250"/>
      <c r="K37" s="250"/>
      <c r="L37" s="250"/>
      <c r="M37" s="251"/>
    </row>
    <row r="38" spans="2:13" x14ac:dyDescent="0.25">
      <c r="B38" s="26"/>
      <c r="C38" s="12"/>
      <c r="D38" s="12"/>
      <c r="E38" s="12"/>
      <c r="F38" s="12"/>
      <c r="G38" s="12"/>
      <c r="H38" s="12"/>
      <c r="I38" s="12"/>
      <c r="J38" s="12"/>
      <c r="K38" s="12"/>
      <c r="L38" s="12"/>
      <c r="M38" s="27"/>
    </row>
    <row r="39" spans="2:13" ht="21" customHeight="1" x14ac:dyDescent="0.25">
      <c r="B39" s="26"/>
      <c r="C39" s="250" t="s">
        <v>230</v>
      </c>
      <c r="D39" s="250"/>
      <c r="E39" s="263"/>
      <c r="F39" s="264"/>
      <c r="G39" s="264"/>
      <c r="H39" s="264"/>
      <c r="I39" s="264"/>
      <c r="J39" s="264"/>
      <c r="K39" s="264"/>
      <c r="L39" s="265"/>
      <c r="M39" s="27"/>
    </row>
    <row r="40" spans="2:13" ht="9" customHeight="1" x14ac:dyDescent="0.25">
      <c r="B40" s="26"/>
      <c r="C40" s="20"/>
      <c r="D40" s="20"/>
      <c r="E40" s="14"/>
      <c r="F40" s="14"/>
      <c r="G40" s="14"/>
      <c r="H40" s="14"/>
      <c r="I40" s="14"/>
      <c r="J40" s="14"/>
      <c r="K40" s="14"/>
      <c r="L40" s="14"/>
      <c r="M40" s="27"/>
    </row>
    <row r="41" spans="2:13" ht="21" customHeight="1" x14ac:dyDescent="0.25">
      <c r="B41" s="26"/>
      <c r="C41" s="250" t="s">
        <v>231</v>
      </c>
      <c r="D41" s="250"/>
      <c r="E41" s="263"/>
      <c r="F41" s="264"/>
      <c r="G41" s="264"/>
      <c r="H41" s="264"/>
      <c r="I41" s="264"/>
      <c r="J41" s="264"/>
      <c r="K41" s="264"/>
      <c r="L41" s="265"/>
      <c r="M41" s="27"/>
    </row>
    <row r="42" spans="2:13" ht="9" customHeight="1" x14ac:dyDescent="0.25">
      <c r="B42" s="26"/>
      <c r="C42" s="20"/>
      <c r="D42" s="20"/>
      <c r="E42" s="14"/>
      <c r="F42" s="14"/>
      <c r="G42" s="14"/>
      <c r="H42" s="14"/>
      <c r="I42" s="14"/>
      <c r="J42" s="14"/>
      <c r="K42" s="14"/>
      <c r="L42" s="14"/>
      <c r="M42" s="27"/>
    </row>
    <row r="43" spans="2:13" ht="21" customHeight="1" x14ac:dyDescent="0.25">
      <c r="B43" s="26"/>
      <c r="C43" s="250" t="s">
        <v>229</v>
      </c>
      <c r="D43" s="250"/>
      <c r="E43" s="263"/>
      <c r="F43" s="264"/>
      <c r="G43" s="264"/>
      <c r="H43" s="264"/>
      <c r="I43" s="264"/>
      <c r="J43" s="264"/>
      <c r="K43" s="264"/>
      <c r="L43" s="265"/>
      <c r="M43" s="27"/>
    </row>
    <row r="44" spans="2:13" ht="9" customHeight="1" x14ac:dyDescent="0.25">
      <c r="B44" s="26"/>
      <c r="C44" s="20"/>
      <c r="D44" s="20"/>
      <c r="E44" s="14"/>
      <c r="F44" s="14"/>
      <c r="G44" s="14"/>
      <c r="H44" s="14"/>
      <c r="I44" s="14"/>
      <c r="J44" s="14"/>
      <c r="K44" s="14"/>
      <c r="L44" s="14"/>
      <c r="M44" s="27"/>
    </row>
    <row r="45" spans="2:13" ht="21" customHeight="1" x14ac:dyDescent="0.25">
      <c r="B45" s="26"/>
      <c r="C45" s="250" t="s">
        <v>232</v>
      </c>
      <c r="D45" s="250"/>
      <c r="E45" s="263"/>
      <c r="F45" s="264"/>
      <c r="G45" s="264"/>
      <c r="H45" s="264"/>
      <c r="I45" s="264"/>
      <c r="J45" s="264"/>
      <c r="K45" s="264"/>
      <c r="L45" s="265"/>
      <c r="M45" s="27"/>
    </row>
    <row r="46" spans="2:13" ht="9" customHeight="1" x14ac:dyDescent="0.25">
      <c r="B46" s="26"/>
      <c r="C46" s="20"/>
      <c r="D46" s="20"/>
      <c r="E46" s="14"/>
      <c r="F46" s="14"/>
      <c r="G46" s="14"/>
      <c r="H46" s="14"/>
      <c r="I46" s="14"/>
      <c r="J46" s="14"/>
      <c r="K46" s="14"/>
      <c r="L46" s="14"/>
      <c r="M46" s="27"/>
    </row>
    <row r="47" spans="2:13" ht="21" customHeight="1" x14ac:dyDescent="0.25">
      <c r="B47" s="26"/>
      <c r="C47" s="250" t="s">
        <v>224</v>
      </c>
      <c r="D47" s="250"/>
      <c r="E47" s="263"/>
      <c r="F47" s="264"/>
      <c r="G47" s="264"/>
      <c r="H47" s="264"/>
      <c r="I47" s="264"/>
      <c r="J47" s="264"/>
      <c r="K47" s="264"/>
      <c r="L47" s="265"/>
      <c r="M47" s="27"/>
    </row>
    <row r="48" spans="2:13" ht="9" customHeight="1" x14ac:dyDescent="0.25">
      <c r="B48" s="26"/>
      <c r="C48" s="20"/>
      <c r="D48" s="20"/>
      <c r="E48" s="14"/>
      <c r="F48" s="14"/>
      <c r="G48" s="14"/>
      <c r="H48" s="14"/>
      <c r="I48" s="14"/>
      <c r="J48" s="14"/>
      <c r="K48" s="14"/>
      <c r="L48" s="14"/>
      <c r="M48" s="27"/>
    </row>
    <row r="49" spans="2:13" ht="21" customHeight="1" x14ac:dyDescent="0.25">
      <c r="B49" s="26"/>
      <c r="C49" s="250" t="s">
        <v>225</v>
      </c>
      <c r="D49" s="250"/>
      <c r="E49" s="263"/>
      <c r="F49" s="264"/>
      <c r="G49" s="264"/>
      <c r="H49" s="264"/>
      <c r="I49" s="264"/>
      <c r="J49" s="264"/>
      <c r="K49" s="264"/>
      <c r="L49" s="265"/>
      <c r="M49" s="27"/>
    </row>
    <row r="50" spans="2:13" ht="9" customHeight="1" x14ac:dyDescent="0.25">
      <c r="B50" s="26"/>
      <c r="C50" s="20"/>
      <c r="D50" s="20"/>
      <c r="E50" s="14"/>
      <c r="F50" s="14"/>
      <c r="G50" s="14"/>
      <c r="H50" s="14"/>
      <c r="I50" s="14"/>
      <c r="J50" s="14"/>
      <c r="K50" s="14"/>
      <c r="L50" s="14"/>
      <c r="M50" s="27"/>
    </row>
    <row r="51" spans="2:13" ht="21" customHeight="1" x14ac:dyDescent="0.25">
      <c r="B51" s="26"/>
      <c r="C51" s="20" t="s">
        <v>226</v>
      </c>
      <c r="D51" s="20"/>
      <c r="E51" s="263"/>
      <c r="F51" s="264"/>
      <c r="G51" s="264"/>
      <c r="H51" s="264"/>
      <c r="I51" s="264"/>
      <c r="J51" s="264"/>
      <c r="K51" s="264"/>
      <c r="L51" s="265"/>
      <c r="M51" s="27"/>
    </row>
    <row r="52" spans="2:13" ht="9" customHeight="1" x14ac:dyDescent="0.25">
      <c r="B52" s="26"/>
      <c r="C52" s="20"/>
      <c r="D52" s="20"/>
      <c r="E52" s="14"/>
      <c r="F52" s="14"/>
      <c r="G52" s="14"/>
      <c r="H52" s="14"/>
      <c r="I52" s="14"/>
      <c r="J52" s="14"/>
      <c r="K52" s="14"/>
      <c r="L52" s="14"/>
      <c r="M52" s="27"/>
    </row>
    <row r="53" spans="2:13" ht="21" customHeight="1" x14ac:dyDescent="0.25">
      <c r="B53" s="26"/>
      <c r="C53" s="20" t="s">
        <v>227</v>
      </c>
      <c r="D53" s="20"/>
      <c r="E53" s="263"/>
      <c r="F53" s="264"/>
      <c r="G53" s="264"/>
      <c r="H53" s="264"/>
      <c r="I53" s="264"/>
      <c r="J53" s="264"/>
      <c r="K53" s="264"/>
      <c r="L53" s="265"/>
      <c r="M53" s="27"/>
    </row>
    <row r="54" spans="2:13" ht="9" customHeight="1" x14ac:dyDescent="0.25">
      <c r="B54" s="26"/>
      <c r="C54" s="20"/>
      <c r="D54" s="20"/>
      <c r="E54" s="14"/>
      <c r="F54" s="14"/>
      <c r="G54" s="14"/>
      <c r="H54" s="14"/>
      <c r="I54" s="14"/>
      <c r="J54" s="14"/>
      <c r="K54" s="14"/>
      <c r="L54" s="14"/>
      <c r="M54" s="27"/>
    </row>
    <row r="55" spans="2:13" ht="21" customHeight="1" x14ac:dyDescent="0.25">
      <c r="B55" s="26"/>
      <c r="C55" s="250" t="s">
        <v>228</v>
      </c>
      <c r="D55" s="250"/>
      <c r="E55" s="263"/>
      <c r="F55" s="264"/>
      <c r="G55" s="264"/>
      <c r="H55" s="264"/>
      <c r="I55" s="264"/>
      <c r="J55" s="264"/>
      <c r="K55" s="264"/>
      <c r="L55" s="265"/>
      <c r="M55" s="27"/>
    </row>
    <row r="56" spans="2:13" x14ac:dyDescent="0.25">
      <c r="B56" s="26"/>
      <c r="C56" s="20"/>
      <c r="D56" s="20"/>
      <c r="E56" s="20"/>
      <c r="F56" s="20"/>
      <c r="G56" s="20"/>
      <c r="H56" s="20"/>
      <c r="I56" s="20"/>
      <c r="J56" s="20"/>
      <c r="K56" s="20"/>
      <c r="L56" s="20"/>
      <c r="M56" s="27"/>
    </row>
    <row r="57" spans="2:13" x14ac:dyDescent="0.25">
      <c r="B57" s="26"/>
      <c r="C57" s="15" t="s">
        <v>249</v>
      </c>
      <c r="D57" s="20"/>
      <c r="E57" s="12"/>
      <c r="F57" s="12"/>
      <c r="G57" s="12"/>
      <c r="H57" s="12"/>
      <c r="I57" s="12"/>
      <c r="J57" s="12"/>
      <c r="K57" s="12"/>
      <c r="L57" s="12"/>
      <c r="M57" s="27"/>
    </row>
    <row r="58" spans="2:13" x14ac:dyDescent="0.25">
      <c r="B58" s="26"/>
      <c r="C58" s="20"/>
      <c r="D58" s="20"/>
      <c r="E58" s="12"/>
      <c r="F58" s="12"/>
      <c r="G58" s="12"/>
      <c r="H58" s="12"/>
      <c r="I58" s="12"/>
      <c r="J58" s="12"/>
      <c r="K58" s="12"/>
      <c r="L58" s="12"/>
      <c r="M58" s="27"/>
    </row>
    <row r="59" spans="2:13" x14ac:dyDescent="0.25">
      <c r="B59" s="26"/>
      <c r="C59" s="20"/>
      <c r="D59" s="20"/>
      <c r="E59" s="12"/>
      <c r="F59" s="12"/>
      <c r="G59" s="12"/>
      <c r="H59" s="12"/>
      <c r="I59" s="12"/>
      <c r="J59" s="12"/>
      <c r="K59" s="12"/>
      <c r="L59" s="12"/>
      <c r="M59" s="27"/>
    </row>
    <row r="60" spans="2:13" x14ac:dyDescent="0.25">
      <c r="B60" s="26"/>
      <c r="C60" s="20"/>
      <c r="D60" s="20"/>
      <c r="E60" s="12"/>
      <c r="F60" s="12"/>
      <c r="G60" s="12"/>
      <c r="H60" s="12"/>
      <c r="I60" s="12"/>
      <c r="J60" s="12"/>
      <c r="K60" s="12"/>
      <c r="L60" s="12"/>
      <c r="M60" s="27"/>
    </row>
    <row r="61" spans="2:13" x14ac:dyDescent="0.25">
      <c r="B61" s="31"/>
      <c r="C61" s="32"/>
      <c r="D61" s="32"/>
      <c r="E61" s="32"/>
      <c r="F61" s="32"/>
      <c r="G61" s="32"/>
      <c r="H61" s="32"/>
      <c r="I61" s="32"/>
      <c r="J61" s="32"/>
      <c r="K61" s="32"/>
      <c r="L61" s="32"/>
      <c r="M61" s="33"/>
    </row>
    <row r="63" spans="2:13" s="3" customFormat="1" x14ac:dyDescent="0.25">
      <c r="B63" s="5"/>
    </row>
    <row r="64" spans="2:13" s="3" customFormat="1" x14ac:dyDescent="0.25">
      <c r="B64" s="5"/>
    </row>
    <row r="65" spans="2:2" s="3" customFormat="1" x14ac:dyDescent="0.25">
      <c r="B65" s="5"/>
    </row>
    <row r="66" spans="2:2" s="3" customFormat="1" x14ac:dyDescent="0.25">
      <c r="B66" s="5"/>
    </row>
    <row r="67" spans="2:2" s="3" customFormat="1" x14ac:dyDescent="0.25">
      <c r="B67" s="5"/>
    </row>
    <row r="68" spans="2:2" s="3" customFormat="1" x14ac:dyDescent="0.25">
      <c r="B68" s="5"/>
    </row>
    <row r="69" spans="2:2" s="3" customFormat="1" x14ac:dyDescent="0.25">
      <c r="B69" s="5"/>
    </row>
    <row r="70" spans="2:2" s="3" customFormat="1" x14ac:dyDescent="0.25">
      <c r="B70" s="5"/>
    </row>
    <row r="71" spans="2:2" s="3" customFormat="1" x14ac:dyDescent="0.25">
      <c r="B71" s="5"/>
    </row>
    <row r="72" spans="2:2" s="3" customFormat="1" x14ac:dyDescent="0.25">
      <c r="B72" s="5"/>
    </row>
    <row r="73" spans="2:2" s="3" customFormat="1" x14ac:dyDescent="0.25">
      <c r="B73" s="5"/>
    </row>
    <row r="74" spans="2:2" s="3" customFormat="1" x14ac:dyDescent="0.25">
      <c r="B74" s="5"/>
    </row>
    <row r="75" spans="2:2" s="3" customFormat="1" x14ac:dyDescent="0.25">
      <c r="B75" s="5"/>
    </row>
    <row r="76" spans="2:2" s="3" customFormat="1" x14ac:dyDescent="0.25">
      <c r="B76" s="5"/>
    </row>
    <row r="77" spans="2:2" s="3" customFormat="1" x14ac:dyDescent="0.25">
      <c r="B77" s="5"/>
    </row>
    <row r="78" spans="2:2" s="3" customFormat="1" x14ac:dyDescent="0.25">
      <c r="B78" s="5"/>
    </row>
    <row r="79" spans="2:2" s="3" customFormat="1" x14ac:dyDescent="0.25">
      <c r="B79" s="5"/>
    </row>
    <row r="80" spans="2:2" s="3" customFormat="1" x14ac:dyDescent="0.25">
      <c r="B80" s="5"/>
    </row>
    <row r="81" spans="2:2" s="3" customFormat="1" x14ac:dyDescent="0.25">
      <c r="B81" s="5"/>
    </row>
    <row r="82" spans="2:2" s="3" customFormat="1" x14ac:dyDescent="0.25">
      <c r="B82" s="5"/>
    </row>
    <row r="83" spans="2:2" s="3" customFormat="1" x14ac:dyDescent="0.25">
      <c r="B83" s="5"/>
    </row>
    <row r="84" spans="2:2" s="3" customFormat="1" x14ac:dyDescent="0.25">
      <c r="B84" s="5"/>
    </row>
    <row r="85" spans="2:2" s="3" customFormat="1" x14ac:dyDescent="0.25">
      <c r="B85" s="5"/>
    </row>
    <row r="86" spans="2:2" s="3" customFormat="1" x14ac:dyDescent="0.25">
      <c r="B86" s="5"/>
    </row>
    <row r="87" spans="2:2" s="3" customFormat="1" x14ac:dyDescent="0.25">
      <c r="B87" s="5"/>
    </row>
    <row r="88" spans="2:2" s="3" customFormat="1" x14ac:dyDescent="0.25">
      <c r="B88" s="5"/>
    </row>
    <row r="89" spans="2:2" s="3" customFormat="1" x14ac:dyDescent="0.25">
      <c r="B89" s="5"/>
    </row>
    <row r="90" spans="2:2" s="3" customFormat="1" x14ac:dyDescent="0.25">
      <c r="B90" s="5"/>
    </row>
    <row r="91" spans="2:2" s="3" customFormat="1" x14ac:dyDescent="0.25">
      <c r="B91" s="5"/>
    </row>
    <row r="92" spans="2:2" s="3" customFormat="1" x14ac:dyDescent="0.25">
      <c r="B92" s="5"/>
    </row>
    <row r="93" spans="2:2" s="3" customFormat="1" x14ac:dyDescent="0.25">
      <c r="B93" s="5"/>
    </row>
    <row r="94" spans="2:2" s="3" customFormat="1" x14ac:dyDescent="0.25">
      <c r="B94" s="5"/>
    </row>
    <row r="95" spans="2:2" s="3" customFormat="1" x14ac:dyDescent="0.25">
      <c r="B95" s="5"/>
    </row>
    <row r="96" spans="2:2" s="3" customFormat="1" x14ac:dyDescent="0.25">
      <c r="B96" s="5"/>
    </row>
    <row r="97" spans="2:2" s="3" customFormat="1" x14ac:dyDescent="0.25">
      <c r="B97" s="5"/>
    </row>
    <row r="98" spans="2:2" s="3" customFormat="1" x14ac:dyDescent="0.25">
      <c r="B98" s="5"/>
    </row>
    <row r="99" spans="2:2" s="3" customFormat="1" x14ac:dyDescent="0.25">
      <c r="B99" s="5"/>
    </row>
    <row r="100" spans="2:2" s="3" customFormat="1" x14ac:dyDescent="0.25">
      <c r="B100" s="5"/>
    </row>
    <row r="101" spans="2:2" s="3" customFormat="1" x14ac:dyDescent="0.25">
      <c r="B101" s="5"/>
    </row>
    <row r="102" spans="2:2" s="3" customFormat="1" x14ac:dyDescent="0.25">
      <c r="B102" s="5"/>
    </row>
    <row r="103" spans="2:2" s="3" customFormat="1" x14ac:dyDescent="0.25">
      <c r="B103" s="5"/>
    </row>
    <row r="104" spans="2:2" s="3" customFormat="1" x14ac:dyDescent="0.25">
      <c r="B104" s="5"/>
    </row>
    <row r="105" spans="2:2" s="3" customFormat="1" x14ac:dyDescent="0.25">
      <c r="B105" s="5"/>
    </row>
    <row r="106" spans="2:2" s="3" customFormat="1" x14ac:dyDescent="0.25">
      <c r="B106" s="5"/>
    </row>
    <row r="107" spans="2:2" s="3" customFormat="1" x14ac:dyDescent="0.25">
      <c r="B107" s="5"/>
    </row>
    <row r="108" spans="2:2" s="3" customFormat="1" x14ac:dyDescent="0.25">
      <c r="B108" s="5"/>
    </row>
    <row r="109" spans="2:2" s="3" customFormat="1" x14ac:dyDescent="0.25">
      <c r="B109" s="5"/>
    </row>
    <row r="110" spans="2:2" s="3" customFormat="1" x14ac:dyDescent="0.25">
      <c r="B110" s="5"/>
    </row>
    <row r="111" spans="2:2" s="3" customFormat="1" x14ac:dyDescent="0.25">
      <c r="B111" s="5"/>
    </row>
    <row r="112" spans="2:2" s="3" customFormat="1" x14ac:dyDescent="0.25">
      <c r="B112" s="5"/>
    </row>
    <row r="113" spans="2:2" s="3" customFormat="1" x14ac:dyDescent="0.25">
      <c r="B113" s="5"/>
    </row>
    <row r="114" spans="2:2" s="3" customFormat="1" x14ac:dyDescent="0.25">
      <c r="B114" s="5"/>
    </row>
    <row r="115" spans="2:2" s="3" customFormat="1" x14ac:dyDescent="0.25">
      <c r="B115" s="5"/>
    </row>
    <row r="116" spans="2:2" s="3" customFormat="1" x14ac:dyDescent="0.25">
      <c r="B116" s="5"/>
    </row>
    <row r="117" spans="2:2" s="3" customFormat="1" x14ac:dyDescent="0.25">
      <c r="B117" s="5"/>
    </row>
    <row r="118" spans="2:2" s="3" customFormat="1" x14ac:dyDescent="0.25">
      <c r="B118" s="5"/>
    </row>
    <row r="119" spans="2:2" s="3" customFormat="1" x14ac:dyDescent="0.25">
      <c r="B119" s="5"/>
    </row>
    <row r="120" spans="2:2" s="3" customFormat="1" x14ac:dyDescent="0.25">
      <c r="B120" s="5"/>
    </row>
    <row r="121" spans="2:2" s="3" customFormat="1" x14ac:dyDescent="0.25">
      <c r="B121" s="5"/>
    </row>
    <row r="122" spans="2:2" s="3" customFormat="1" x14ac:dyDescent="0.25">
      <c r="B122" s="5"/>
    </row>
    <row r="123" spans="2:2" s="3" customFormat="1" x14ac:dyDescent="0.25">
      <c r="B123" s="5"/>
    </row>
    <row r="124" spans="2:2" s="3" customFormat="1" x14ac:dyDescent="0.25">
      <c r="B124" s="5"/>
    </row>
    <row r="125" spans="2:2" s="3" customFormat="1" x14ac:dyDescent="0.25">
      <c r="B125" s="5"/>
    </row>
    <row r="126" spans="2:2" s="3" customFormat="1" x14ac:dyDescent="0.25">
      <c r="B126" s="5"/>
    </row>
    <row r="127" spans="2:2" s="3" customFormat="1" x14ac:dyDescent="0.25">
      <c r="B127" s="5"/>
    </row>
    <row r="128" spans="2:2" s="3" customFormat="1" x14ac:dyDescent="0.25">
      <c r="B128" s="5"/>
    </row>
    <row r="129" spans="2:2" s="3" customFormat="1" x14ac:dyDescent="0.25">
      <c r="B129" s="5"/>
    </row>
    <row r="130" spans="2:2" s="3" customFormat="1" x14ac:dyDescent="0.25">
      <c r="B130" s="5"/>
    </row>
    <row r="131" spans="2:2" s="3" customFormat="1" x14ac:dyDescent="0.25">
      <c r="B131" s="5"/>
    </row>
    <row r="132" spans="2:2" s="3" customFormat="1" x14ac:dyDescent="0.25">
      <c r="B132" s="5"/>
    </row>
    <row r="133" spans="2:2" s="3" customFormat="1" x14ac:dyDescent="0.25">
      <c r="B133" s="5"/>
    </row>
    <row r="134" spans="2:2" s="3" customFormat="1" x14ac:dyDescent="0.25">
      <c r="B134" s="5"/>
    </row>
    <row r="135" spans="2:2" s="3" customFormat="1" x14ac:dyDescent="0.25">
      <c r="B135" s="5"/>
    </row>
    <row r="136" spans="2:2" s="3" customFormat="1" x14ac:dyDescent="0.25">
      <c r="B136" s="5"/>
    </row>
    <row r="137" spans="2:2" s="3" customFormat="1" x14ac:dyDescent="0.25">
      <c r="B137" s="5"/>
    </row>
    <row r="138" spans="2:2" s="3" customFormat="1" x14ac:dyDescent="0.25">
      <c r="B138" s="5"/>
    </row>
    <row r="139" spans="2:2" s="3" customFormat="1" x14ac:dyDescent="0.25">
      <c r="B139" s="5"/>
    </row>
    <row r="140" spans="2:2" s="3" customFormat="1" x14ac:dyDescent="0.25">
      <c r="B140" s="5"/>
    </row>
    <row r="141" spans="2:2" s="3" customFormat="1" x14ac:dyDescent="0.25">
      <c r="B141" s="5"/>
    </row>
    <row r="142" spans="2:2" s="3" customFormat="1" x14ac:dyDescent="0.25">
      <c r="B142" s="5"/>
    </row>
    <row r="143" spans="2:2" s="3" customFormat="1" x14ac:dyDescent="0.25">
      <c r="B143" s="5"/>
    </row>
    <row r="144" spans="2:2" s="3" customFormat="1" x14ac:dyDescent="0.25">
      <c r="B144" s="5"/>
    </row>
    <row r="145" spans="2:2" s="3" customFormat="1" x14ac:dyDescent="0.25">
      <c r="B145" s="5"/>
    </row>
    <row r="146" spans="2:2" s="3" customFormat="1" x14ac:dyDescent="0.25">
      <c r="B146" s="5"/>
    </row>
    <row r="147" spans="2:2" s="3" customFormat="1" x14ac:dyDescent="0.25">
      <c r="B147" s="5"/>
    </row>
    <row r="148" spans="2:2" s="3" customFormat="1" x14ac:dyDescent="0.25">
      <c r="B148" s="5"/>
    </row>
    <row r="149" spans="2:2" s="3" customFormat="1" x14ac:dyDescent="0.25">
      <c r="B149" s="5"/>
    </row>
    <row r="150" spans="2:2" s="3" customFormat="1" x14ac:dyDescent="0.25">
      <c r="B150" s="5"/>
    </row>
    <row r="151" spans="2:2" s="3" customFormat="1" x14ac:dyDescent="0.25">
      <c r="B151" s="5"/>
    </row>
    <row r="152" spans="2:2" s="3" customFormat="1" x14ac:dyDescent="0.25">
      <c r="B152" s="5"/>
    </row>
    <row r="153" spans="2:2" s="3" customFormat="1" x14ac:dyDescent="0.25">
      <c r="B153" s="5"/>
    </row>
    <row r="154" spans="2:2" s="3" customFormat="1" x14ac:dyDescent="0.25">
      <c r="B154" s="5"/>
    </row>
    <row r="155" spans="2:2" s="3" customFormat="1" x14ac:dyDescent="0.25">
      <c r="B155" s="5"/>
    </row>
    <row r="156" spans="2:2" s="3" customFormat="1" x14ac:dyDescent="0.25">
      <c r="B156" s="5"/>
    </row>
    <row r="157" spans="2:2" s="3" customFormat="1" x14ac:dyDescent="0.25">
      <c r="B157" s="5"/>
    </row>
    <row r="158" spans="2:2" s="3" customFormat="1" x14ac:dyDescent="0.25">
      <c r="B158" s="5"/>
    </row>
    <row r="159" spans="2:2" s="3" customFormat="1" x14ac:dyDescent="0.25">
      <c r="B159" s="5"/>
    </row>
    <row r="160" spans="2:2" s="3" customFormat="1" x14ac:dyDescent="0.25">
      <c r="B160" s="5"/>
    </row>
    <row r="161" spans="2:2" s="3" customFormat="1" x14ac:dyDescent="0.25">
      <c r="B161" s="5"/>
    </row>
    <row r="162" spans="2:2" s="3" customFormat="1" x14ac:dyDescent="0.25">
      <c r="B162" s="5"/>
    </row>
    <row r="163" spans="2:2" s="3" customFormat="1" x14ac:dyDescent="0.25">
      <c r="B163" s="5"/>
    </row>
    <row r="164" spans="2:2" s="3" customFormat="1" x14ac:dyDescent="0.25">
      <c r="B164" s="5"/>
    </row>
    <row r="165" spans="2:2" s="3" customFormat="1" x14ac:dyDescent="0.25">
      <c r="B165" s="5"/>
    </row>
    <row r="166" spans="2:2" s="3" customFormat="1" x14ac:dyDescent="0.25">
      <c r="B166" s="5"/>
    </row>
    <row r="167" spans="2:2" s="3" customFormat="1" x14ac:dyDescent="0.25">
      <c r="B167" s="5"/>
    </row>
    <row r="168" spans="2:2" s="3" customFormat="1" x14ac:dyDescent="0.25">
      <c r="B168" s="5"/>
    </row>
    <row r="169" spans="2:2" s="3" customFormat="1" x14ac:dyDescent="0.25">
      <c r="B169" s="5"/>
    </row>
    <row r="170" spans="2:2" s="3" customFormat="1" x14ac:dyDescent="0.25">
      <c r="B170" s="5"/>
    </row>
    <row r="171" spans="2:2" s="3" customFormat="1" x14ac:dyDescent="0.25">
      <c r="B171" s="5"/>
    </row>
    <row r="172" spans="2:2" s="3" customFormat="1" x14ac:dyDescent="0.25">
      <c r="B172" s="5"/>
    </row>
    <row r="173" spans="2:2" s="3" customFormat="1" x14ac:dyDescent="0.25">
      <c r="B173" s="5"/>
    </row>
    <row r="174" spans="2:2" s="3" customFormat="1" x14ac:dyDescent="0.25">
      <c r="B174" s="5"/>
    </row>
    <row r="175" spans="2:2" s="3" customFormat="1" x14ac:dyDescent="0.25">
      <c r="B175" s="5"/>
    </row>
    <row r="176" spans="2:2" s="3" customFormat="1" x14ac:dyDescent="0.25">
      <c r="B176" s="5"/>
    </row>
    <row r="177" spans="2:2" s="3" customFormat="1" x14ac:dyDescent="0.25">
      <c r="B177" s="5"/>
    </row>
    <row r="178" spans="2:2" s="3" customFormat="1" x14ac:dyDescent="0.25">
      <c r="B178" s="5"/>
    </row>
    <row r="179" spans="2:2" s="3" customFormat="1" x14ac:dyDescent="0.25">
      <c r="B179" s="5"/>
    </row>
    <row r="180" spans="2:2" s="3" customFormat="1" x14ac:dyDescent="0.25">
      <c r="B180" s="5"/>
    </row>
    <row r="181" spans="2:2" s="3" customFormat="1" x14ac:dyDescent="0.25">
      <c r="B181" s="5"/>
    </row>
    <row r="182" spans="2:2" s="3" customFormat="1" x14ac:dyDescent="0.25">
      <c r="B182" s="5"/>
    </row>
    <row r="183" spans="2:2" s="3" customFormat="1" x14ac:dyDescent="0.25">
      <c r="B183" s="5"/>
    </row>
    <row r="184" spans="2:2" s="3" customFormat="1" x14ac:dyDescent="0.25">
      <c r="B184" s="5"/>
    </row>
    <row r="185" spans="2:2" s="3" customFormat="1" x14ac:dyDescent="0.25">
      <c r="B185" s="5"/>
    </row>
    <row r="186" spans="2:2" s="3" customFormat="1" x14ac:dyDescent="0.25">
      <c r="B186" s="5"/>
    </row>
    <row r="187" spans="2:2" s="3" customFormat="1" x14ac:dyDescent="0.25">
      <c r="B187" s="5"/>
    </row>
    <row r="188" spans="2:2" s="3" customFormat="1" x14ac:dyDescent="0.25">
      <c r="B188" s="5"/>
    </row>
    <row r="189" spans="2:2" s="3" customFormat="1" x14ac:dyDescent="0.25">
      <c r="B189" s="5"/>
    </row>
    <row r="190" spans="2:2" s="3" customFormat="1" x14ac:dyDescent="0.25">
      <c r="B190" s="5"/>
    </row>
    <row r="191" spans="2:2" s="3" customFormat="1" x14ac:dyDescent="0.25">
      <c r="B191" s="5"/>
    </row>
    <row r="192" spans="2:2" s="3" customFormat="1" x14ac:dyDescent="0.25">
      <c r="B192" s="5"/>
    </row>
    <row r="193" spans="2:2" s="3" customFormat="1" x14ac:dyDescent="0.25">
      <c r="B193" s="5"/>
    </row>
    <row r="194" spans="2:2" s="3" customFormat="1" x14ac:dyDescent="0.25">
      <c r="B194" s="5"/>
    </row>
    <row r="195" spans="2:2" s="3" customFormat="1" x14ac:dyDescent="0.25">
      <c r="B195" s="5"/>
    </row>
    <row r="196" spans="2:2" s="3" customFormat="1" x14ac:dyDescent="0.25">
      <c r="B196" s="5"/>
    </row>
    <row r="197" spans="2:2" s="3" customFormat="1" x14ac:dyDescent="0.25">
      <c r="B197" s="5"/>
    </row>
    <row r="198" spans="2:2" s="3" customFormat="1" x14ac:dyDescent="0.25">
      <c r="B198" s="5"/>
    </row>
    <row r="199" spans="2:2" s="3" customFormat="1" x14ac:dyDescent="0.25">
      <c r="B199" s="5"/>
    </row>
    <row r="200" spans="2:2" s="3" customFormat="1" x14ac:dyDescent="0.25">
      <c r="B200" s="5"/>
    </row>
    <row r="201" spans="2:2" s="3" customFormat="1" x14ac:dyDescent="0.25">
      <c r="B201" s="5"/>
    </row>
    <row r="202" spans="2:2" s="3" customFormat="1" x14ac:dyDescent="0.25">
      <c r="B202" s="5"/>
    </row>
    <row r="203" spans="2:2" s="3" customFormat="1" x14ac:dyDescent="0.25">
      <c r="B203" s="5"/>
    </row>
    <row r="204" spans="2:2" s="3" customFormat="1" x14ac:dyDescent="0.25">
      <c r="B204" s="5"/>
    </row>
    <row r="205" spans="2:2" s="3" customFormat="1" x14ac:dyDescent="0.25">
      <c r="B205" s="5"/>
    </row>
    <row r="206" spans="2:2" s="3" customFormat="1" x14ac:dyDescent="0.25">
      <c r="B206" s="5"/>
    </row>
    <row r="207" spans="2:2" s="3" customFormat="1" x14ac:dyDescent="0.25">
      <c r="B207" s="5"/>
    </row>
    <row r="208" spans="2:2" s="3" customFormat="1" x14ac:dyDescent="0.25">
      <c r="B208" s="5"/>
    </row>
    <row r="209" spans="2:2" s="3" customFormat="1" x14ac:dyDescent="0.25">
      <c r="B209" s="5"/>
    </row>
    <row r="210" spans="2:2" s="3" customFormat="1" x14ac:dyDescent="0.25">
      <c r="B210" s="5"/>
    </row>
    <row r="211" spans="2:2" s="3" customFormat="1" x14ac:dyDescent="0.25">
      <c r="B211" s="5"/>
    </row>
    <row r="212" spans="2:2" s="3" customFormat="1" x14ac:dyDescent="0.25">
      <c r="B212" s="5"/>
    </row>
    <row r="213" spans="2:2" s="3" customFormat="1" x14ac:dyDescent="0.25">
      <c r="B213" s="5"/>
    </row>
    <row r="214" spans="2:2" s="3" customFormat="1" x14ac:dyDescent="0.25">
      <c r="B214" s="5"/>
    </row>
    <row r="215" spans="2:2" s="3" customFormat="1" x14ac:dyDescent="0.25">
      <c r="B215" s="5"/>
    </row>
    <row r="216" spans="2:2" s="3" customFormat="1" x14ac:dyDescent="0.25">
      <c r="B216" s="5"/>
    </row>
    <row r="217" spans="2:2" s="3" customFormat="1" x14ac:dyDescent="0.25">
      <c r="B217" s="5"/>
    </row>
    <row r="218" spans="2:2" s="3" customFormat="1" x14ac:dyDescent="0.25">
      <c r="B218" s="5"/>
    </row>
    <row r="219" spans="2:2" s="3" customFormat="1" x14ac:dyDescent="0.25">
      <c r="B219" s="5"/>
    </row>
    <row r="220" spans="2:2" s="3" customFormat="1" x14ac:dyDescent="0.25">
      <c r="B220" s="5"/>
    </row>
    <row r="221" spans="2:2" s="3" customFormat="1" x14ac:dyDescent="0.25">
      <c r="B221" s="5"/>
    </row>
    <row r="222" spans="2:2" s="3" customFormat="1" x14ac:dyDescent="0.25">
      <c r="B222" s="5"/>
    </row>
    <row r="223" spans="2:2" s="3" customFormat="1" x14ac:dyDescent="0.25">
      <c r="B223" s="5"/>
    </row>
    <row r="224" spans="2:2" s="3" customFormat="1" x14ac:dyDescent="0.25">
      <c r="B224" s="5"/>
    </row>
    <row r="225" spans="2:2" s="3" customFormat="1" x14ac:dyDescent="0.25">
      <c r="B225" s="5"/>
    </row>
    <row r="226" spans="2:2" s="3" customFormat="1" x14ac:dyDescent="0.25">
      <c r="B226" s="5"/>
    </row>
    <row r="227" spans="2:2" s="3" customFormat="1" x14ac:dyDescent="0.25">
      <c r="B227" s="5"/>
    </row>
    <row r="228" spans="2:2" s="3" customFormat="1" x14ac:dyDescent="0.25">
      <c r="B228" s="5"/>
    </row>
    <row r="229" spans="2:2" s="3" customFormat="1" x14ac:dyDescent="0.25">
      <c r="B229" s="5"/>
    </row>
    <row r="230" spans="2:2" s="3" customFormat="1" x14ac:dyDescent="0.25">
      <c r="B230" s="5"/>
    </row>
    <row r="231" spans="2:2" s="3" customFormat="1" x14ac:dyDescent="0.25">
      <c r="B231" s="5"/>
    </row>
    <row r="232" spans="2:2" s="3" customFormat="1" x14ac:dyDescent="0.25">
      <c r="B232" s="5"/>
    </row>
    <row r="233" spans="2:2" s="3" customFormat="1" x14ac:dyDescent="0.25">
      <c r="B233" s="5"/>
    </row>
    <row r="234" spans="2:2" s="3" customFormat="1" x14ac:dyDescent="0.25">
      <c r="B234" s="5"/>
    </row>
    <row r="235" spans="2:2" s="3" customFormat="1" x14ac:dyDescent="0.25">
      <c r="B235" s="5"/>
    </row>
    <row r="236" spans="2:2" s="3" customFormat="1" x14ac:dyDescent="0.25">
      <c r="B236" s="5"/>
    </row>
    <row r="237" spans="2:2" s="3" customFormat="1" x14ac:dyDescent="0.25">
      <c r="B237" s="5"/>
    </row>
    <row r="238" spans="2:2" s="3" customFormat="1" x14ac:dyDescent="0.25">
      <c r="B238" s="5"/>
    </row>
    <row r="239" spans="2:2" s="3" customFormat="1" x14ac:dyDescent="0.25">
      <c r="B239" s="5"/>
    </row>
    <row r="240" spans="2:2" s="3" customFormat="1" x14ac:dyDescent="0.25">
      <c r="B240" s="5"/>
    </row>
    <row r="241" spans="2:2" s="3" customFormat="1" x14ac:dyDescent="0.25">
      <c r="B241" s="5"/>
    </row>
    <row r="242" spans="2:2" s="3" customFormat="1" x14ac:dyDescent="0.25">
      <c r="B242" s="5"/>
    </row>
    <row r="243" spans="2:2" s="3" customFormat="1" x14ac:dyDescent="0.25">
      <c r="B243" s="5"/>
    </row>
    <row r="244" spans="2:2" s="3" customFormat="1" x14ac:dyDescent="0.25">
      <c r="B244" s="5"/>
    </row>
    <row r="245" spans="2:2" s="3" customFormat="1" x14ac:dyDescent="0.25">
      <c r="B245" s="5"/>
    </row>
    <row r="246" spans="2:2" s="3" customFormat="1" x14ac:dyDescent="0.25">
      <c r="B246" s="5"/>
    </row>
    <row r="247" spans="2:2" s="3" customFormat="1" x14ac:dyDescent="0.25">
      <c r="B247" s="5"/>
    </row>
  </sheetData>
  <mergeCells count="36">
    <mergeCell ref="E45:L45"/>
    <mergeCell ref="E43:L43"/>
    <mergeCell ref="E41:L41"/>
    <mergeCell ref="E39:L39"/>
    <mergeCell ref="E55:L55"/>
    <mergeCell ref="E53:L53"/>
    <mergeCell ref="E51:L51"/>
    <mergeCell ref="E49:L49"/>
    <mergeCell ref="E47:L47"/>
    <mergeCell ref="B2:E2"/>
    <mergeCell ref="F2:J2"/>
    <mergeCell ref="K2:M2"/>
    <mergeCell ref="C19:M19"/>
    <mergeCell ref="B4:M4"/>
    <mergeCell ref="C13:M13"/>
    <mergeCell ref="C14:G14"/>
    <mergeCell ref="B7:M7"/>
    <mergeCell ref="C36:M36"/>
    <mergeCell ref="C16:M16"/>
    <mergeCell ref="C10:M10"/>
    <mergeCell ref="C11:M11"/>
    <mergeCell ref="C37:M37"/>
    <mergeCell ref="D23:M23"/>
    <mergeCell ref="D24:M24"/>
    <mergeCell ref="C33:M33"/>
    <mergeCell ref="C34:M34"/>
    <mergeCell ref="C35:M35"/>
    <mergeCell ref="D22:M22"/>
    <mergeCell ref="C31:L31"/>
    <mergeCell ref="C55:D55"/>
    <mergeCell ref="C47:D47"/>
    <mergeCell ref="C39:D39"/>
    <mergeCell ref="C41:D41"/>
    <mergeCell ref="C43:D43"/>
    <mergeCell ref="C45:D45"/>
    <mergeCell ref="C49:D49"/>
  </mergeCells>
  <hyperlinks>
    <hyperlink ref="C17" r:id="rId1"/>
    <hyperlink ref="C14" r:id="rId2"/>
  </hyperlinks>
  <pageMargins left="0.7" right="0.7" top="0.75" bottom="0.75" header="0.3" footer="0.3"/>
  <pageSetup scale="64" orientation="portrait" verticalDpi="1200" r:id="rId3"/>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BC386"/>
  <sheetViews>
    <sheetView showGridLines="0" zoomScale="110" zoomScaleNormal="110" zoomScaleSheetLayoutView="85" workbookViewId="0">
      <selection activeCell="B4" sqref="B4"/>
    </sheetView>
  </sheetViews>
  <sheetFormatPr defaultRowHeight="18.75" customHeight="1" x14ac:dyDescent="0.25"/>
  <cols>
    <col min="1" max="1" width="5.140625" style="39" customWidth="1"/>
    <col min="2" max="2" width="5.7109375" style="39" customWidth="1"/>
    <col min="3" max="8" width="10.140625" style="39" customWidth="1"/>
    <col min="9" max="9" width="10" style="39" customWidth="1"/>
    <col min="10" max="10" width="11" style="39" customWidth="1"/>
    <col min="11" max="11" width="10" style="39" customWidth="1"/>
    <col min="12" max="13" width="10" style="214" customWidth="1"/>
    <col min="14" max="14" width="4.7109375" style="214" customWidth="1"/>
    <col min="15" max="15" width="5" style="243" customWidth="1"/>
    <col min="16" max="16" width="5" style="243" hidden="1" customWidth="1"/>
    <col min="17" max="17" width="5.5703125" style="44" customWidth="1"/>
    <col min="18" max="54" width="9.140625" style="113"/>
    <col min="55" max="16384" width="9.140625" style="112"/>
  </cols>
  <sheetData>
    <row r="1" spans="2:55" ht="18.75" customHeight="1" x14ac:dyDescent="0.25">
      <c r="O1" s="215"/>
      <c r="P1" s="215"/>
      <c r="Q1" s="40"/>
      <c r="BC1" s="113"/>
    </row>
    <row r="2" spans="2:55" ht="18.75" customHeight="1" x14ac:dyDescent="0.25">
      <c r="B2" s="284" t="s">
        <v>513</v>
      </c>
      <c r="C2" s="284"/>
      <c r="D2" s="284"/>
      <c r="E2" s="284"/>
      <c r="F2" s="284"/>
      <c r="G2" s="284"/>
      <c r="H2" s="284"/>
      <c r="I2" s="284"/>
      <c r="J2" s="284"/>
      <c r="K2" s="284"/>
      <c r="L2" s="284"/>
      <c r="M2" s="284"/>
      <c r="N2" s="284"/>
      <c r="O2" s="284"/>
      <c r="P2" s="43"/>
    </row>
    <row r="3" spans="2:55" ht="18.75" customHeight="1" x14ac:dyDescent="0.25">
      <c r="B3" s="293" t="s">
        <v>203</v>
      </c>
      <c r="C3" s="294"/>
      <c r="D3" s="294"/>
      <c r="E3" s="294"/>
      <c r="F3" s="294"/>
      <c r="G3" s="294"/>
      <c r="H3" s="294"/>
      <c r="I3" s="294"/>
      <c r="J3" s="294"/>
      <c r="K3" s="294"/>
      <c r="L3" s="294"/>
      <c r="M3" s="294"/>
      <c r="N3" s="294"/>
      <c r="O3" s="295"/>
      <c r="P3" s="45"/>
    </row>
    <row r="4" spans="2:55" ht="18.75" customHeight="1" x14ac:dyDescent="0.25">
      <c r="B4" s="57" t="s">
        <v>4</v>
      </c>
      <c r="C4" s="301" t="s">
        <v>511</v>
      </c>
      <c r="D4" s="301"/>
      <c r="E4" s="301"/>
      <c r="F4" s="301"/>
      <c r="G4" s="301"/>
      <c r="H4" s="301"/>
      <c r="I4" s="301"/>
      <c r="J4" s="301"/>
      <c r="K4" s="301"/>
      <c r="L4" s="58" t="s">
        <v>1</v>
      </c>
      <c r="M4" s="58" t="s">
        <v>2</v>
      </c>
      <c r="N4" s="59"/>
      <c r="O4" s="216"/>
      <c r="P4" s="48"/>
    </row>
    <row r="5" spans="2:55" ht="18.75" customHeight="1" x14ac:dyDescent="0.25">
      <c r="B5" s="60" t="s">
        <v>5</v>
      </c>
      <c r="C5" s="288" t="s">
        <v>512</v>
      </c>
      <c r="D5" s="288"/>
      <c r="E5" s="288"/>
      <c r="F5" s="288"/>
      <c r="G5" s="288"/>
      <c r="H5" s="288"/>
      <c r="I5" s="288"/>
      <c r="J5" s="288"/>
      <c r="K5" s="217"/>
      <c r="L5" s="61" t="s">
        <v>1</v>
      </c>
      <c r="M5" s="61" t="s">
        <v>2</v>
      </c>
      <c r="N5" s="323" t="str">
        <f>IF('II Data Export'!B2=2,"skip to G3","")</f>
        <v/>
      </c>
      <c r="O5" s="324"/>
      <c r="P5" s="46"/>
    </row>
    <row r="6" spans="2:55" ht="18.75" customHeight="1" x14ac:dyDescent="0.25">
      <c r="B6" s="62" t="s">
        <v>6</v>
      </c>
      <c r="C6" s="63" t="s">
        <v>389</v>
      </c>
      <c r="D6" s="218"/>
      <c r="E6" s="218"/>
      <c r="F6" s="218"/>
      <c r="G6" s="218"/>
      <c r="H6" s="218"/>
      <c r="I6" s="218"/>
      <c r="J6" s="218"/>
      <c r="K6" s="218"/>
      <c r="L6" s="63"/>
      <c r="M6" s="63"/>
      <c r="N6" s="63"/>
      <c r="O6" s="219"/>
      <c r="P6" s="220"/>
    </row>
    <row r="7" spans="2:55" ht="17.25" customHeight="1" x14ac:dyDescent="0.25">
      <c r="B7" s="221"/>
      <c r="C7" s="64"/>
      <c r="D7" s="21" t="s">
        <v>392</v>
      </c>
      <c r="E7" s="21"/>
      <c r="F7" s="245"/>
      <c r="G7" s="64"/>
      <c r="H7" s="201" t="s">
        <v>432</v>
      </c>
      <c r="I7" s="201"/>
      <c r="J7" s="201"/>
      <c r="K7" s="222"/>
      <c r="L7" s="64" t="s">
        <v>472</v>
      </c>
      <c r="M7" s="64"/>
      <c r="N7" s="64"/>
      <c r="O7" s="65"/>
      <c r="P7" s="47"/>
    </row>
    <row r="8" spans="2:55" ht="17.25" customHeight="1" x14ac:dyDescent="0.25">
      <c r="B8" s="221"/>
      <c r="C8" s="64"/>
      <c r="D8" s="21" t="s">
        <v>393</v>
      </c>
      <c r="E8" s="21"/>
      <c r="F8" s="246"/>
      <c r="G8" s="64"/>
      <c r="H8" s="201" t="s">
        <v>433</v>
      </c>
      <c r="I8" s="201"/>
      <c r="J8" s="201"/>
      <c r="K8" s="221"/>
      <c r="L8" s="201" t="s">
        <v>473</v>
      </c>
      <c r="M8" s="64"/>
      <c r="N8" s="64"/>
      <c r="O8" s="65"/>
      <c r="P8" s="47"/>
    </row>
    <row r="9" spans="2:55" ht="17.25" customHeight="1" x14ac:dyDescent="0.25">
      <c r="B9" s="221"/>
      <c r="C9" s="64"/>
      <c r="D9" s="21" t="s">
        <v>394</v>
      </c>
      <c r="E9" s="21"/>
      <c r="F9" s="246"/>
      <c r="G9" s="64"/>
      <c r="H9" s="201" t="s">
        <v>434</v>
      </c>
      <c r="I9" s="201"/>
      <c r="J9" s="201"/>
      <c r="K9" s="221"/>
      <c r="L9" s="201" t="s">
        <v>509</v>
      </c>
      <c r="M9" s="201"/>
      <c r="N9" s="201"/>
      <c r="O9" s="199"/>
      <c r="P9" s="48"/>
    </row>
    <row r="10" spans="2:55" ht="17.25" customHeight="1" x14ac:dyDescent="0.25">
      <c r="B10" s="221"/>
      <c r="C10" s="64"/>
      <c r="D10" s="21" t="s">
        <v>395</v>
      </c>
      <c r="E10" s="21"/>
      <c r="F10" s="246"/>
      <c r="G10" s="64"/>
      <c r="H10" s="201" t="s">
        <v>435</v>
      </c>
      <c r="I10" s="201"/>
      <c r="J10" s="201"/>
      <c r="K10" s="221"/>
      <c r="L10" s="201" t="s">
        <v>510</v>
      </c>
      <c r="M10" s="201"/>
      <c r="N10" s="201"/>
      <c r="O10" s="199"/>
      <c r="P10" s="48"/>
    </row>
    <row r="11" spans="2:55" ht="17.25" customHeight="1" x14ac:dyDescent="0.25">
      <c r="B11" s="221"/>
      <c r="C11" s="64"/>
      <c r="D11" s="21" t="s">
        <v>396</v>
      </c>
      <c r="E11" s="21"/>
      <c r="F11" s="246"/>
      <c r="G11" s="64"/>
      <c r="H11" s="201" t="s">
        <v>436</v>
      </c>
      <c r="I11" s="201"/>
      <c r="J11" s="202"/>
      <c r="K11" s="64"/>
      <c r="L11" s="201" t="s">
        <v>474</v>
      </c>
      <c r="M11" s="201"/>
      <c r="N11" s="201"/>
      <c r="O11" s="199"/>
      <c r="P11" s="48"/>
    </row>
    <row r="12" spans="2:55" ht="17.25" customHeight="1" x14ac:dyDescent="0.25">
      <c r="B12" s="221"/>
      <c r="C12" s="64"/>
      <c r="D12" s="21" t="s">
        <v>397</v>
      </c>
      <c r="E12" s="21"/>
      <c r="F12" s="246"/>
      <c r="G12" s="64"/>
      <c r="H12" s="201" t="s">
        <v>437</v>
      </c>
      <c r="I12" s="201"/>
      <c r="J12" s="202"/>
      <c r="K12" s="64"/>
      <c r="L12" s="201" t="s">
        <v>475</v>
      </c>
      <c r="M12" s="201"/>
      <c r="N12" s="201"/>
      <c r="O12" s="199"/>
      <c r="P12" s="48"/>
    </row>
    <row r="13" spans="2:55" ht="17.25" customHeight="1" x14ac:dyDescent="0.25">
      <c r="B13" s="221"/>
      <c r="C13" s="64"/>
      <c r="D13" s="21" t="s">
        <v>398</v>
      </c>
      <c r="E13" s="21"/>
      <c r="F13" s="246"/>
      <c r="G13" s="64"/>
      <c r="H13" s="201" t="s">
        <v>438</v>
      </c>
      <c r="I13" s="201"/>
      <c r="J13" s="202"/>
      <c r="K13" s="64"/>
      <c r="L13" s="201" t="s">
        <v>476</v>
      </c>
      <c r="M13" s="201"/>
      <c r="N13" s="201"/>
      <c r="O13" s="199"/>
      <c r="P13" s="48"/>
    </row>
    <row r="14" spans="2:55" ht="17.25" customHeight="1" x14ac:dyDescent="0.25">
      <c r="B14" s="221"/>
      <c r="C14" s="64"/>
      <c r="D14" s="21" t="s">
        <v>399</v>
      </c>
      <c r="E14" s="21"/>
      <c r="F14" s="246"/>
      <c r="G14" s="64"/>
      <c r="H14" s="201" t="s">
        <v>439</v>
      </c>
      <c r="I14" s="201"/>
      <c r="J14" s="202"/>
      <c r="K14" s="64"/>
      <c r="L14" s="201" t="s">
        <v>477</v>
      </c>
      <c r="M14" s="201"/>
      <c r="N14" s="201"/>
      <c r="O14" s="199"/>
      <c r="P14" s="48"/>
    </row>
    <row r="15" spans="2:55" ht="17.25" customHeight="1" x14ac:dyDescent="0.25">
      <c r="B15" s="221"/>
      <c r="C15" s="64"/>
      <c r="D15" s="21" t="s">
        <v>400</v>
      </c>
      <c r="E15" s="21"/>
      <c r="F15" s="246"/>
      <c r="G15" s="64"/>
      <c r="H15" s="201" t="s">
        <v>440</v>
      </c>
      <c r="I15" s="201"/>
      <c r="J15" s="202"/>
      <c r="K15" s="64"/>
      <c r="L15" s="201" t="s">
        <v>478</v>
      </c>
      <c r="M15" s="201"/>
      <c r="N15" s="201"/>
      <c r="O15" s="199"/>
      <c r="P15" s="48"/>
    </row>
    <row r="16" spans="2:55" ht="17.25" customHeight="1" x14ac:dyDescent="0.25">
      <c r="B16" s="221"/>
      <c r="C16" s="64"/>
      <c r="D16" s="21" t="s">
        <v>401</v>
      </c>
      <c r="E16" s="21"/>
      <c r="F16" s="246"/>
      <c r="G16" s="64"/>
      <c r="H16" s="201" t="s">
        <v>441</v>
      </c>
      <c r="I16" s="201"/>
      <c r="J16" s="202"/>
      <c r="K16" s="64"/>
      <c r="L16" s="201" t="s">
        <v>479</v>
      </c>
      <c r="M16" s="201"/>
      <c r="N16" s="201"/>
      <c r="O16" s="199"/>
      <c r="P16" s="48"/>
    </row>
    <row r="17" spans="2:16" ht="17.25" customHeight="1" x14ac:dyDescent="0.25">
      <c r="B17" s="221"/>
      <c r="C17" s="64"/>
      <c r="D17" s="21" t="s">
        <v>402</v>
      </c>
      <c r="E17" s="21"/>
      <c r="F17" s="246"/>
      <c r="G17" s="64"/>
      <c r="H17" s="201" t="s">
        <v>442</v>
      </c>
      <c r="I17" s="201"/>
      <c r="J17" s="202"/>
      <c r="K17" s="64"/>
      <c r="L17" s="201" t="s">
        <v>480</v>
      </c>
      <c r="M17" s="201"/>
      <c r="N17" s="201"/>
      <c r="O17" s="199"/>
      <c r="P17" s="48"/>
    </row>
    <row r="18" spans="2:16" ht="17.25" customHeight="1" x14ac:dyDescent="0.25">
      <c r="B18" s="221"/>
      <c r="C18" s="64"/>
      <c r="D18" s="21" t="s">
        <v>403</v>
      </c>
      <c r="E18" s="21"/>
      <c r="F18" s="246"/>
      <c r="G18" s="64"/>
      <c r="H18" s="201" t="s">
        <v>443</v>
      </c>
      <c r="I18" s="201"/>
      <c r="J18" s="202"/>
      <c r="K18" s="64"/>
      <c r="L18" s="201" t="s">
        <v>481</v>
      </c>
      <c r="M18" s="201"/>
      <c r="N18" s="201"/>
      <c r="O18" s="199"/>
      <c r="P18" s="48"/>
    </row>
    <row r="19" spans="2:16" ht="17.25" customHeight="1" x14ac:dyDescent="0.25">
      <c r="B19" s="221"/>
      <c r="C19" s="64"/>
      <c r="D19" s="21" t="s">
        <v>404</v>
      </c>
      <c r="E19" s="21"/>
      <c r="F19" s="246"/>
      <c r="G19" s="64"/>
      <c r="H19" s="201" t="s">
        <v>444</v>
      </c>
      <c r="I19" s="201"/>
      <c r="J19" s="202"/>
      <c r="K19" s="64"/>
      <c r="L19" s="201" t="s">
        <v>482</v>
      </c>
      <c r="M19" s="201"/>
      <c r="N19" s="201"/>
      <c r="O19" s="199"/>
      <c r="P19" s="48"/>
    </row>
    <row r="20" spans="2:16" ht="17.25" customHeight="1" x14ac:dyDescent="0.25">
      <c r="B20" s="221"/>
      <c r="C20" s="64"/>
      <c r="D20" s="21" t="s">
        <v>405</v>
      </c>
      <c r="E20" s="21"/>
      <c r="F20" s="246"/>
      <c r="G20" s="64"/>
      <c r="H20" s="201" t="s">
        <v>445</v>
      </c>
      <c r="I20" s="201"/>
      <c r="J20" s="202"/>
      <c r="K20" s="64"/>
      <c r="L20" s="201" t="s">
        <v>483</v>
      </c>
      <c r="M20" s="201"/>
      <c r="N20" s="201"/>
      <c r="O20" s="199"/>
      <c r="P20" s="48"/>
    </row>
    <row r="21" spans="2:16" ht="17.25" customHeight="1" x14ac:dyDescent="0.25">
      <c r="B21" s="221"/>
      <c r="C21" s="64"/>
      <c r="D21" s="21" t="s">
        <v>406</v>
      </c>
      <c r="E21" s="21"/>
      <c r="F21" s="246"/>
      <c r="G21" s="64"/>
      <c r="H21" s="201" t="s">
        <v>446</v>
      </c>
      <c r="I21" s="201"/>
      <c r="J21" s="202"/>
      <c r="K21" s="64"/>
      <c r="L21" s="201" t="s">
        <v>484</v>
      </c>
      <c r="M21" s="201"/>
      <c r="N21" s="201"/>
      <c r="O21" s="199"/>
      <c r="P21" s="48"/>
    </row>
    <row r="22" spans="2:16" ht="17.25" customHeight="1" x14ac:dyDescent="0.25">
      <c r="B22" s="221"/>
      <c r="C22" s="64"/>
      <c r="D22" s="21" t="s">
        <v>407</v>
      </c>
      <c r="E22" s="21"/>
      <c r="F22" s="246"/>
      <c r="G22" s="64"/>
      <c r="H22" s="201" t="s">
        <v>447</v>
      </c>
      <c r="I22" s="201"/>
      <c r="J22" s="202"/>
      <c r="K22" s="64"/>
      <c r="L22" s="201" t="s">
        <v>485</v>
      </c>
      <c r="M22" s="201"/>
      <c r="N22" s="201"/>
      <c r="O22" s="199"/>
      <c r="P22" s="48"/>
    </row>
    <row r="23" spans="2:16" ht="17.25" customHeight="1" x14ac:dyDescent="0.25">
      <c r="B23" s="221"/>
      <c r="C23" s="64"/>
      <c r="D23" s="21" t="s">
        <v>408</v>
      </c>
      <c r="E23" s="21"/>
      <c r="F23" s="246"/>
      <c r="G23" s="64"/>
      <c r="H23" s="201" t="s">
        <v>448</v>
      </c>
      <c r="I23" s="201"/>
      <c r="J23" s="202"/>
      <c r="K23" s="64"/>
      <c r="L23" s="201" t="s">
        <v>486</v>
      </c>
      <c r="M23" s="201"/>
      <c r="N23" s="201"/>
      <c r="O23" s="199"/>
      <c r="P23" s="48"/>
    </row>
    <row r="24" spans="2:16" ht="17.25" customHeight="1" x14ac:dyDescent="0.25">
      <c r="B24" s="221"/>
      <c r="C24" s="64"/>
      <c r="D24" s="21" t="s">
        <v>409</v>
      </c>
      <c r="E24" s="21"/>
      <c r="F24" s="246"/>
      <c r="G24" s="64"/>
      <c r="H24" s="201" t="s">
        <v>449</v>
      </c>
      <c r="I24" s="201"/>
      <c r="J24" s="202"/>
      <c r="K24" s="64"/>
      <c r="L24" s="201" t="s">
        <v>487</v>
      </c>
      <c r="M24" s="201"/>
      <c r="N24" s="201"/>
      <c r="O24" s="199"/>
      <c r="P24" s="48"/>
    </row>
    <row r="25" spans="2:16" ht="17.25" customHeight="1" x14ac:dyDescent="0.25">
      <c r="B25" s="221"/>
      <c r="C25" s="64"/>
      <c r="D25" s="21" t="s">
        <v>410</v>
      </c>
      <c r="E25" s="21"/>
      <c r="F25" s="246"/>
      <c r="G25" s="64"/>
      <c r="H25" s="201" t="s">
        <v>450</v>
      </c>
      <c r="I25" s="201"/>
      <c r="J25" s="202"/>
      <c r="K25" s="64"/>
      <c r="L25" s="201" t="s">
        <v>488</v>
      </c>
      <c r="M25" s="201"/>
      <c r="N25" s="201"/>
      <c r="O25" s="199"/>
      <c r="P25" s="48"/>
    </row>
    <row r="26" spans="2:16" ht="17.25" customHeight="1" x14ac:dyDescent="0.25">
      <c r="B26" s="221"/>
      <c r="C26" s="64"/>
      <c r="D26" s="21" t="s">
        <v>411</v>
      </c>
      <c r="E26" s="21"/>
      <c r="F26" s="246"/>
      <c r="G26" s="64"/>
      <c r="H26" s="201" t="s">
        <v>451</v>
      </c>
      <c r="I26" s="201"/>
      <c r="J26" s="202"/>
      <c r="K26" s="64"/>
      <c r="L26" s="201" t="s">
        <v>489</v>
      </c>
      <c r="M26" s="201"/>
      <c r="N26" s="201"/>
      <c r="O26" s="199"/>
      <c r="P26" s="48"/>
    </row>
    <row r="27" spans="2:16" ht="17.25" customHeight="1" x14ac:dyDescent="0.25">
      <c r="B27" s="221"/>
      <c r="C27" s="64"/>
      <c r="D27" s="21" t="s">
        <v>412</v>
      </c>
      <c r="E27" s="21"/>
      <c r="F27" s="246"/>
      <c r="G27" s="64"/>
      <c r="H27" s="201" t="s">
        <v>452</v>
      </c>
      <c r="I27" s="201"/>
      <c r="J27" s="202"/>
      <c r="K27" s="64"/>
      <c r="L27" s="201" t="s">
        <v>490</v>
      </c>
      <c r="M27" s="201"/>
      <c r="N27" s="201"/>
      <c r="O27" s="199"/>
      <c r="P27" s="48"/>
    </row>
    <row r="28" spans="2:16" ht="17.25" customHeight="1" x14ac:dyDescent="0.25">
      <c r="B28" s="221"/>
      <c r="C28" s="64"/>
      <c r="D28" s="21" t="s">
        <v>413</v>
      </c>
      <c r="E28" s="21"/>
      <c r="F28" s="246"/>
      <c r="G28" s="64"/>
      <c r="H28" s="201" t="s">
        <v>453</v>
      </c>
      <c r="I28" s="201"/>
      <c r="J28" s="202"/>
      <c r="K28" s="64"/>
      <c r="L28" s="201" t="s">
        <v>491</v>
      </c>
      <c r="M28" s="201"/>
      <c r="N28" s="201"/>
      <c r="O28" s="199"/>
      <c r="P28" s="48"/>
    </row>
    <row r="29" spans="2:16" ht="17.25" customHeight="1" x14ac:dyDescent="0.25">
      <c r="B29" s="221"/>
      <c r="C29" s="64"/>
      <c r="D29" s="21" t="s">
        <v>414</v>
      </c>
      <c r="E29" s="21"/>
      <c r="F29" s="246"/>
      <c r="G29" s="64"/>
      <c r="H29" s="201" t="s">
        <v>454</v>
      </c>
      <c r="I29" s="201"/>
      <c r="J29" s="202"/>
      <c r="K29" s="64"/>
      <c r="L29" s="201" t="s">
        <v>492</v>
      </c>
      <c r="M29" s="201"/>
      <c r="N29" s="201"/>
      <c r="O29" s="199"/>
      <c r="P29" s="48"/>
    </row>
    <row r="30" spans="2:16" ht="17.25" customHeight="1" x14ac:dyDescent="0.25">
      <c r="B30" s="221"/>
      <c r="C30" s="64"/>
      <c r="D30" s="21" t="s">
        <v>415</v>
      </c>
      <c r="E30" s="21"/>
      <c r="F30" s="246"/>
      <c r="G30" s="64"/>
      <c r="H30" s="201" t="s">
        <v>455</v>
      </c>
      <c r="I30" s="201"/>
      <c r="J30" s="202"/>
      <c r="K30" s="64"/>
      <c r="L30" s="201" t="s">
        <v>493</v>
      </c>
      <c r="M30" s="201"/>
      <c r="N30" s="201"/>
      <c r="O30" s="199"/>
      <c r="P30" s="48"/>
    </row>
    <row r="31" spans="2:16" ht="17.25" customHeight="1" x14ac:dyDescent="0.25">
      <c r="B31" s="221"/>
      <c r="C31" s="64"/>
      <c r="D31" s="21" t="s">
        <v>416</v>
      </c>
      <c r="E31" s="21"/>
      <c r="F31" s="246"/>
      <c r="G31" s="64"/>
      <c r="H31" s="201" t="s">
        <v>456</v>
      </c>
      <c r="I31" s="201"/>
      <c r="J31" s="202"/>
      <c r="K31" s="64"/>
      <c r="L31" s="201" t="s">
        <v>494</v>
      </c>
      <c r="M31" s="201"/>
      <c r="N31" s="201"/>
      <c r="O31" s="199"/>
      <c r="P31" s="48"/>
    </row>
    <row r="32" spans="2:16" ht="17.25" customHeight="1" x14ac:dyDescent="0.25">
      <c r="B32" s="221"/>
      <c r="C32" s="64"/>
      <c r="D32" s="21" t="s">
        <v>417</v>
      </c>
      <c r="E32" s="21"/>
      <c r="F32" s="246"/>
      <c r="G32" s="64"/>
      <c r="H32" s="201" t="s">
        <v>457</v>
      </c>
      <c r="I32" s="201"/>
      <c r="J32" s="202"/>
      <c r="K32" s="64"/>
      <c r="L32" s="201" t="s">
        <v>495</v>
      </c>
      <c r="M32" s="201"/>
      <c r="N32" s="201"/>
      <c r="O32" s="199"/>
      <c r="P32" s="48"/>
    </row>
    <row r="33" spans="2:16" ht="17.25" customHeight="1" x14ac:dyDescent="0.25">
      <c r="B33" s="221"/>
      <c r="C33" s="64"/>
      <c r="D33" s="21" t="s">
        <v>418</v>
      </c>
      <c r="E33" s="21"/>
      <c r="F33" s="246"/>
      <c r="G33" s="64"/>
      <c r="H33" s="201" t="s">
        <v>458</v>
      </c>
      <c r="I33" s="201"/>
      <c r="J33" s="202"/>
      <c r="K33" s="64"/>
      <c r="L33" s="201" t="s">
        <v>496</v>
      </c>
      <c r="M33" s="201"/>
      <c r="N33" s="201"/>
      <c r="O33" s="199"/>
      <c r="P33" s="48"/>
    </row>
    <row r="34" spans="2:16" ht="17.25" customHeight="1" x14ac:dyDescent="0.25">
      <c r="B34" s="221"/>
      <c r="C34" s="64"/>
      <c r="D34" s="21" t="s">
        <v>419</v>
      </c>
      <c r="E34" s="21"/>
      <c r="F34" s="246"/>
      <c r="G34" s="64"/>
      <c r="H34" s="201" t="s">
        <v>459</v>
      </c>
      <c r="I34" s="201"/>
      <c r="J34" s="202"/>
      <c r="K34" s="64"/>
      <c r="L34" s="201" t="s">
        <v>497</v>
      </c>
      <c r="M34" s="201"/>
      <c r="N34" s="201"/>
      <c r="O34" s="199"/>
      <c r="P34" s="48"/>
    </row>
    <row r="35" spans="2:16" ht="17.25" customHeight="1" x14ac:dyDescent="0.25">
      <c r="B35" s="221"/>
      <c r="C35" s="64"/>
      <c r="D35" s="21" t="s">
        <v>420</v>
      </c>
      <c r="E35" s="21"/>
      <c r="F35" s="246"/>
      <c r="G35" s="64"/>
      <c r="H35" s="201" t="s">
        <v>460</v>
      </c>
      <c r="I35" s="201"/>
      <c r="J35" s="202"/>
      <c r="K35" s="64"/>
      <c r="L35" s="201" t="s">
        <v>498</v>
      </c>
      <c r="M35" s="201"/>
      <c r="N35" s="201"/>
      <c r="O35" s="199"/>
      <c r="P35" s="48"/>
    </row>
    <row r="36" spans="2:16" ht="17.25" customHeight="1" x14ac:dyDescent="0.25">
      <c r="B36" s="221"/>
      <c r="C36" s="64"/>
      <c r="D36" s="21" t="s">
        <v>421</v>
      </c>
      <c r="E36" s="21"/>
      <c r="F36" s="246"/>
      <c r="G36" s="64"/>
      <c r="H36" s="201" t="s">
        <v>461</v>
      </c>
      <c r="I36" s="201"/>
      <c r="J36" s="202"/>
      <c r="K36" s="64"/>
      <c r="L36" s="201" t="s">
        <v>499</v>
      </c>
      <c r="M36" s="201"/>
      <c r="N36" s="201"/>
      <c r="O36" s="199"/>
      <c r="P36" s="48"/>
    </row>
    <row r="37" spans="2:16" ht="17.25" customHeight="1" x14ac:dyDescent="0.25">
      <c r="B37" s="221"/>
      <c r="C37" s="64"/>
      <c r="D37" s="21" t="s">
        <v>422</v>
      </c>
      <c r="E37" s="21"/>
      <c r="F37" s="246"/>
      <c r="G37" s="64"/>
      <c r="H37" s="201" t="s">
        <v>462</v>
      </c>
      <c r="I37" s="201"/>
      <c r="J37" s="202"/>
      <c r="K37" s="64"/>
      <c r="L37" s="201" t="s">
        <v>500</v>
      </c>
      <c r="M37" s="201"/>
      <c r="N37" s="201"/>
      <c r="O37" s="199"/>
      <c r="P37" s="48"/>
    </row>
    <row r="38" spans="2:16" ht="17.25" customHeight="1" x14ac:dyDescent="0.25">
      <c r="B38" s="221"/>
      <c r="C38" s="64"/>
      <c r="D38" s="21" t="s">
        <v>423</v>
      </c>
      <c r="E38" s="21"/>
      <c r="F38" s="246"/>
      <c r="G38" s="64"/>
      <c r="H38" s="201" t="s">
        <v>463</v>
      </c>
      <c r="I38" s="201"/>
      <c r="J38" s="202"/>
      <c r="K38" s="64"/>
      <c r="L38" s="201" t="s">
        <v>501</v>
      </c>
      <c r="M38" s="201"/>
      <c r="N38" s="201"/>
      <c r="O38" s="199"/>
      <c r="P38" s="48"/>
    </row>
    <row r="39" spans="2:16" ht="17.25" customHeight="1" x14ac:dyDescent="0.25">
      <c r="B39" s="221"/>
      <c r="C39" s="64"/>
      <c r="D39" s="21" t="s">
        <v>424</v>
      </c>
      <c r="E39" s="21"/>
      <c r="F39" s="246"/>
      <c r="G39" s="244"/>
      <c r="H39" s="201" t="s">
        <v>464</v>
      </c>
      <c r="I39" s="201"/>
      <c r="J39" s="202"/>
      <c r="K39" s="64"/>
      <c r="L39" s="201" t="s">
        <v>502</v>
      </c>
      <c r="M39" s="201"/>
      <c r="N39" s="201"/>
      <c r="O39" s="199"/>
      <c r="P39" s="48"/>
    </row>
    <row r="40" spans="2:16" ht="17.25" customHeight="1" x14ac:dyDescent="0.25">
      <c r="B40" s="221"/>
      <c r="C40" s="64"/>
      <c r="D40" s="21" t="s">
        <v>425</v>
      </c>
      <c r="E40" s="21"/>
      <c r="F40" s="246"/>
      <c r="G40" s="244"/>
      <c r="H40" s="64" t="s">
        <v>465</v>
      </c>
      <c r="I40" s="201"/>
      <c r="J40" s="213"/>
      <c r="K40" s="221"/>
      <c r="L40" s="201" t="s">
        <v>503</v>
      </c>
      <c r="M40" s="205"/>
      <c r="N40" s="205"/>
      <c r="O40" s="199"/>
      <c r="P40" s="48"/>
    </row>
    <row r="41" spans="2:16" ht="17.25" customHeight="1" x14ac:dyDescent="0.25">
      <c r="B41" s="221"/>
      <c r="C41" s="64"/>
      <c r="D41" s="21" t="s">
        <v>426</v>
      </c>
      <c r="E41" s="21"/>
      <c r="F41" s="21"/>
      <c r="G41" s="221"/>
      <c r="H41" s="64" t="s">
        <v>466</v>
      </c>
      <c r="I41" s="201"/>
      <c r="J41" s="213"/>
      <c r="K41" s="221"/>
      <c r="L41" s="201" t="s">
        <v>504</v>
      </c>
      <c r="M41" s="205"/>
      <c r="N41" s="205"/>
      <c r="O41" s="199"/>
      <c r="P41" s="48"/>
    </row>
    <row r="42" spans="2:16" ht="17.25" customHeight="1" x14ac:dyDescent="0.25">
      <c r="B42" s="221"/>
      <c r="C42" s="64"/>
      <c r="D42" s="21" t="s">
        <v>427</v>
      </c>
      <c r="E42" s="21"/>
      <c r="F42" s="21"/>
      <c r="G42" s="221"/>
      <c r="H42" s="64" t="s">
        <v>467</v>
      </c>
      <c r="I42" s="201"/>
      <c r="J42" s="213"/>
      <c r="K42" s="221"/>
      <c r="L42" s="201" t="s">
        <v>505</v>
      </c>
      <c r="M42" s="205"/>
      <c r="N42" s="205"/>
      <c r="O42" s="199"/>
      <c r="P42" s="48"/>
    </row>
    <row r="43" spans="2:16" ht="17.25" customHeight="1" x14ac:dyDescent="0.25">
      <c r="B43" s="221"/>
      <c r="C43" s="64"/>
      <c r="D43" s="21" t="s">
        <v>428</v>
      </c>
      <c r="E43" s="21"/>
      <c r="F43" s="21"/>
      <c r="G43" s="221"/>
      <c r="H43" s="64" t="s">
        <v>468</v>
      </c>
      <c r="I43" s="201"/>
      <c r="J43" s="213"/>
      <c r="K43" s="221"/>
      <c r="L43" s="201" t="s">
        <v>506</v>
      </c>
      <c r="M43" s="205"/>
      <c r="N43" s="205"/>
      <c r="O43" s="199"/>
      <c r="P43" s="48"/>
    </row>
    <row r="44" spans="2:16" ht="17.25" customHeight="1" x14ac:dyDescent="0.25">
      <c r="B44" s="221"/>
      <c r="C44" s="64"/>
      <c r="D44" s="21" t="s">
        <v>429</v>
      </c>
      <c r="E44" s="21"/>
      <c r="F44" s="21"/>
      <c r="G44" s="221"/>
      <c r="H44" s="64" t="s">
        <v>469</v>
      </c>
      <c r="I44" s="201"/>
      <c r="J44" s="213"/>
      <c r="K44" s="221"/>
      <c r="L44" s="201" t="s">
        <v>507</v>
      </c>
      <c r="M44" s="205"/>
      <c r="N44" s="205"/>
      <c r="O44" s="199"/>
      <c r="P44" s="48"/>
    </row>
    <row r="45" spans="2:16" ht="17.25" customHeight="1" x14ac:dyDescent="0.25">
      <c r="B45" s="221"/>
      <c r="C45" s="64"/>
      <c r="D45" s="21" t="s">
        <v>430</v>
      </c>
      <c r="E45" s="21"/>
      <c r="F45" s="21"/>
      <c r="G45" s="221"/>
      <c r="H45" s="64" t="s">
        <v>470</v>
      </c>
      <c r="I45" s="201"/>
      <c r="J45" s="213"/>
      <c r="K45" s="221"/>
      <c r="L45" s="201" t="s">
        <v>508</v>
      </c>
      <c r="M45" s="205"/>
      <c r="N45" s="205"/>
      <c r="O45" s="199"/>
      <c r="P45" s="48"/>
    </row>
    <row r="46" spans="2:16" ht="17.25" customHeight="1" x14ac:dyDescent="0.25">
      <c r="B46" s="221"/>
      <c r="C46" s="64"/>
      <c r="D46" s="21" t="s">
        <v>431</v>
      </c>
      <c r="E46" s="21"/>
      <c r="F46" s="21"/>
      <c r="G46" s="223"/>
      <c r="H46" s="64" t="s">
        <v>471</v>
      </c>
      <c r="I46" s="201"/>
      <c r="J46" s="213"/>
      <c r="K46" s="221"/>
      <c r="L46" s="201" t="s">
        <v>0</v>
      </c>
      <c r="M46" s="205"/>
      <c r="N46" s="205"/>
      <c r="O46" s="199"/>
      <c r="P46" s="48"/>
    </row>
    <row r="47" spans="2:16" ht="18.75" customHeight="1" x14ac:dyDescent="0.25">
      <c r="B47" s="60" t="s">
        <v>7</v>
      </c>
      <c r="C47" s="288" t="s">
        <v>259</v>
      </c>
      <c r="D47" s="288"/>
      <c r="E47" s="288"/>
      <c r="F47" s="288"/>
      <c r="G47" s="288"/>
      <c r="H47" s="288"/>
      <c r="I47" s="288"/>
      <c r="J47" s="288"/>
      <c r="K47" s="288"/>
      <c r="L47" s="86"/>
      <c r="M47" s="86"/>
      <c r="N47" s="86"/>
      <c r="O47" s="224"/>
      <c r="P47" s="48"/>
    </row>
    <row r="48" spans="2:16" ht="18.75" customHeight="1" x14ac:dyDescent="0.25">
      <c r="B48" s="221"/>
      <c r="C48" s="64"/>
      <c r="D48" s="281" t="s">
        <v>250</v>
      </c>
      <c r="E48" s="281"/>
      <c r="F48" s="281"/>
      <c r="G48" s="281"/>
      <c r="H48" s="281"/>
      <c r="I48" s="281"/>
      <c r="J48" s="281"/>
      <c r="K48" s="281"/>
      <c r="L48" s="281"/>
      <c r="M48" s="281"/>
      <c r="N48" s="205"/>
      <c r="O48" s="199"/>
      <c r="P48" s="48"/>
    </row>
    <row r="49" spans="2:16" ht="18.75" customHeight="1" x14ac:dyDescent="0.25">
      <c r="B49" s="221"/>
      <c r="C49" s="64"/>
      <c r="D49" s="281" t="s">
        <v>251</v>
      </c>
      <c r="E49" s="281"/>
      <c r="F49" s="281"/>
      <c r="G49" s="281"/>
      <c r="H49" s="281"/>
      <c r="I49" s="281"/>
      <c r="J49" s="281"/>
      <c r="K49" s="281"/>
      <c r="L49" s="281"/>
      <c r="M49" s="281"/>
      <c r="N49" s="205"/>
      <c r="O49" s="199"/>
      <c r="P49" s="48"/>
    </row>
    <row r="50" spans="2:16" ht="18.75" customHeight="1" x14ac:dyDescent="0.25">
      <c r="B50" s="221"/>
      <c r="C50" s="64"/>
      <c r="D50" s="281" t="s">
        <v>252</v>
      </c>
      <c r="E50" s="281"/>
      <c r="F50" s="281"/>
      <c r="G50" s="281"/>
      <c r="H50" s="281"/>
      <c r="I50" s="281"/>
      <c r="J50" s="281"/>
      <c r="K50" s="281"/>
      <c r="L50" s="281"/>
      <c r="M50" s="281"/>
      <c r="N50" s="205"/>
      <c r="O50" s="199"/>
      <c r="P50" s="48"/>
    </row>
    <row r="51" spans="2:16" ht="18.75" customHeight="1" x14ac:dyDescent="0.25">
      <c r="B51" s="221"/>
      <c r="C51" s="64"/>
      <c r="D51" s="281" t="s">
        <v>253</v>
      </c>
      <c r="E51" s="281"/>
      <c r="F51" s="281"/>
      <c r="G51" s="281"/>
      <c r="H51" s="281"/>
      <c r="I51" s="281"/>
      <c r="J51" s="281"/>
      <c r="K51" s="281"/>
      <c r="L51" s="281"/>
      <c r="M51" s="281"/>
      <c r="N51" s="205"/>
      <c r="O51" s="199"/>
      <c r="P51" s="48"/>
    </row>
    <row r="52" spans="2:16" ht="18.75" customHeight="1" x14ac:dyDescent="0.25">
      <c r="B52" s="221"/>
      <c r="C52" s="64"/>
      <c r="D52" s="281" t="s">
        <v>254</v>
      </c>
      <c r="E52" s="281"/>
      <c r="F52" s="281"/>
      <c r="G52" s="281"/>
      <c r="H52" s="281"/>
      <c r="I52" s="281"/>
      <c r="J52" s="281"/>
      <c r="K52" s="281"/>
      <c r="L52" s="281"/>
      <c r="M52" s="281"/>
      <c r="N52" s="205"/>
      <c r="O52" s="199"/>
      <c r="P52" s="48"/>
    </row>
    <row r="53" spans="2:16" ht="18.75" customHeight="1" x14ac:dyDescent="0.25">
      <c r="B53" s="221"/>
      <c r="C53" s="64"/>
      <c r="D53" s="281" t="s">
        <v>255</v>
      </c>
      <c r="E53" s="281"/>
      <c r="F53" s="281"/>
      <c r="G53" s="281"/>
      <c r="H53" s="281"/>
      <c r="I53" s="281"/>
      <c r="J53" s="281"/>
      <c r="K53" s="281"/>
      <c r="L53" s="281"/>
      <c r="M53" s="281"/>
      <c r="N53" s="205"/>
      <c r="O53" s="199"/>
      <c r="P53" s="48"/>
    </row>
    <row r="54" spans="2:16" ht="18.75" customHeight="1" x14ac:dyDescent="0.25">
      <c r="B54" s="221"/>
      <c r="C54" s="64"/>
      <c r="D54" s="281" t="s">
        <v>256</v>
      </c>
      <c r="E54" s="281"/>
      <c r="F54" s="281"/>
      <c r="G54" s="281"/>
      <c r="H54" s="281"/>
      <c r="I54" s="281"/>
      <c r="J54" s="281"/>
      <c r="K54" s="281"/>
      <c r="L54" s="281"/>
      <c r="M54" s="281"/>
      <c r="N54" s="205"/>
      <c r="O54" s="199"/>
      <c r="P54" s="48"/>
    </row>
    <row r="55" spans="2:16" ht="18.75" customHeight="1" x14ac:dyDescent="0.25">
      <c r="B55" s="221"/>
      <c r="C55" s="64"/>
      <c r="D55" s="281" t="s">
        <v>257</v>
      </c>
      <c r="E55" s="281"/>
      <c r="F55" s="281"/>
      <c r="G55" s="281"/>
      <c r="H55" s="281"/>
      <c r="I55" s="281"/>
      <c r="J55" s="281"/>
      <c r="K55" s="281"/>
      <c r="L55" s="281"/>
      <c r="M55" s="281"/>
      <c r="N55" s="205"/>
      <c r="O55" s="199"/>
      <c r="P55" s="48"/>
    </row>
    <row r="56" spans="2:16" ht="18.75" customHeight="1" x14ac:dyDescent="0.25">
      <c r="B56" s="221"/>
      <c r="C56" s="64"/>
      <c r="D56" s="64" t="s">
        <v>3</v>
      </c>
      <c r="E56" s="289"/>
      <c r="F56" s="290"/>
      <c r="G56" s="290"/>
      <c r="H56" s="290"/>
      <c r="I56" s="291"/>
      <c r="J56" s="64"/>
      <c r="K56" s="64"/>
      <c r="L56" s="64"/>
      <c r="M56" s="64"/>
      <c r="N56" s="205"/>
      <c r="O56" s="199"/>
      <c r="P56" s="48"/>
    </row>
    <row r="57" spans="2:16" ht="18.75" customHeight="1" x14ac:dyDescent="0.25">
      <c r="B57" s="221"/>
      <c r="C57" s="64"/>
      <c r="D57" s="281" t="s">
        <v>258</v>
      </c>
      <c r="E57" s="281"/>
      <c r="F57" s="281"/>
      <c r="G57" s="281"/>
      <c r="H57" s="281"/>
      <c r="I57" s="281"/>
      <c r="J57" s="281"/>
      <c r="K57" s="281"/>
      <c r="L57" s="281"/>
      <c r="M57" s="281"/>
      <c r="N57" s="205"/>
      <c r="O57" s="199"/>
      <c r="P57" s="48"/>
    </row>
    <row r="58" spans="2:16" ht="8.25" customHeight="1" x14ac:dyDescent="0.25">
      <c r="B58" s="225"/>
      <c r="C58" s="67"/>
      <c r="D58" s="67"/>
      <c r="E58" s="67"/>
      <c r="F58" s="67"/>
      <c r="G58" s="67"/>
      <c r="H58" s="67"/>
      <c r="I58" s="67"/>
      <c r="J58" s="67"/>
      <c r="K58" s="67"/>
      <c r="L58" s="67"/>
      <c r="M58" s="67"/>
      <c r="N58" s="67"/>
      <c r="O58" s="68"/>
      <c r="P58" s="48"/>
    </row>
    <row r="59" spans="2:16" ht="18.75" customHeight="1" x14ac:dyDescent="0.25">
      <c r="B59" s="60" t="s">
        <v>8</v>
      </c>
      <c r="C59" s="288" t="s">
        <v>390</v>
      </c>
      <c r="D59" s="288"/>
      <c r="E59" s="288"/>
      <c r="F59" s="288"/>
      <c r="G59" s="288"/>
      <c r="H59" s="288"/>
      <c r="I59" s="288"/>
      <c r="J59" s="288"/>
      <c r="K59" s="288"/>
      <c r="L59" s="86"/>
      <c r="M59" s="86"/>
      <c r="N59" s="86"/>
      <c r="O59" s="224"/>
      <c r="P59" s="48"/>
    </row>
    <row r="60" spans="2:16" ht="18.75" customHeight="1" x14ac:dyDescent="0.25">
      <c r="B60" s="221"/>
      <c r="C60" s="64"/>
      <c r="D60" s="281" t="s">
        <v>260</v>
      </c>
      <c r="E60" s="281"/>
      <c r="F60" s="281"/>
      <c r="G60" s="281"/>
      <c r="H60" s="281"/>
      <c r="I60" s="281"/>
      <c r="J60" s="281"/>
      <c r="K60" s="281"/>
      <c r="L60" s="281"/>
      <c r="M60" s="281"/>
      <c r="N60" s="205"/>
      <c r="O60" s="199"/>
      <c r="P60" s="48"/>
    </row>
    <row r="61" spans="2:16" ht="18.75" customHeight="1" x14ac:dyDescent="0.25">
      <c r="B61" s="221"/>
      <c r="C61" s="64"/>
      <c r="D61" s="281" t="s">
        <v>261</v>
      </c>
      <c r="E61" s="281"/>
      <c r="F61" s="281"/>
      <c r="G61" s="281"/>
      <c r="H61" s="281"/>
      <c r="I61" s="281"/>
      <c r="J61" s="281"/>
      <c r="K61" s="281"/>
      <c r="L61" s="281"/>
      <c r="M61" s="281"/>
      <c r="N61" s="205"/>
      <c r="O61" s="199"/>
      <c r="P61" s="48"/>
    </row>
    <row r="62" spans="2:16" ht="18.75" customHeight="1" x14ac:dyDescent="0.25">
      <c r="B62" s="221"/>
      <c r="C62" s="64"/>
      <c r="D62" s="64" t="s">
        <v>3</v>
      </c>
      <c r="E62" s="289"/>
      <c r="F62" s="290"/>
      <c r="G62" s="290"/>
      <c r="H62" s="290"/>
      <c r="I62" s="291"/>
      <c r="J62" s="64"/>
      <c r="K62" s="64"/>
      <c r="L62" s="64"/>
      <c r="M62" s="64"/>
      <c r="N62" s="205"/>
      <c r="O62" s="199"/>
      <c r="P62" s="48"/>
    </row>
    <row r="63" spans="2:16" ht="18.75" customHeight="1" x14ac:dyDescent="0.25">
      <c r="B63" s="221"/>
      <c r="C63" s="64"/>
      <c r="D63" s="281" t="s">
        <v>258</v>
      </c>
      <c r="E63" s="281"/>
      <c r="F63" s="281"/>
      <c r="G63" s="281"/>
      <c r="H63" s="281"/>
      <c r="I63" s="281"/>
      <c r="J63" s="281"/>
      <c r="K63" s="281"/>
      <c r="L63" s="281"/>
      <c r="M63" s="281"/>
      <c r="N63" s="205"/>
      <c r="O63" s="199"/>
      <c r="P63" s="48"/>
    </row>
    <row r="64" spans="2:16" ht="9.75" customHeight="1" x14ac:dyDescent="0.25">
      <c r="B64" s="226"/>
      <c r="C64" s="69"/>
      <c r="D64" s="69"/>
      <c r="E64" s="69"/>
      <c r="F64" s="69"/>
      <c r="G64" s="69"/>
      <c r="H64" s="69"/>
      <c r="I64" s="69"/>
      <c r="J64" s="69"/>
      <c r="K64" s="69"/>
      <c r="L64" s="69"/>
      <c r="M64" s="69"/>
      <c r="N64" s="69"/>
      <c r="O64" s="199"/>
      <c r="P64" s="48"/>
    </row>
    <row r="65" spans="2:16" ht="18.75" customHeight="1" x14ac:dyDescent="0.25">
      <c r="B65" s="60" t="s">
        <v>13</v>
      </c>
      <c r="C65" s="288" t="s">
        <v>391</v>
      </c>
      <c r="D65" s="288"/>
      <c r="E65" s="288"/>
      <c r="F65" s="288"/>
      <c r="G65" s="288"/>
      <c r="H65" s="288"/>
      <c r="I65" s="288"/>
      <c r="J65" s="288"/>
      <c r="K65" s="288"/>
      <c r="L65" s="86"/>
      <c r="M65" s="86"/>
      <c r="N65" s="86"/>
      <c r="O65" s="224"/>
      <c r="P65" s="48"/>
    </row>
    <row r="66" spans="2:16" ht="18.75" customHeight="1" x14ac:dyDescent="0.25">
      <c r="B66" s="221"/>
      <c r="C66" s="64"/>
      <c r="D66" s="281" t="s">
        <v>9</v>
      </c>
      <c r="E66" s="281"/>
      <c r="F66" s="281"/>
      <c r="G66" s="281"/>
      <c r="H66" s="64"/>
      <c r="I66" s="281" t="s">
        <v>11</v>
      </c>
      <c r="J66" s="281"/>
      <c r="K66" s="281"/>
      <c r="L66" s="281"/>
      <c r="M66" s="84"/>
      <c r="N66" s="84"/>
      <c r="O66" s="199"/>
      <c r="P66" s="48"/>
    </row>
    <row r="67" spans="2:16" ht="18.75" customHeight="1" x14ac:dyDescent="0.25">
      <c r="B67" s="221"/>
      <c r="C67" s="64"/>
      <c r="D67" s="281" t="s">
        <v>10</v>
      </c>
      <c r="E67" s="281"/>
      <c r="F67" s="281"/>
      <c r="G67" s="281"/>
      <c r="H67" s="64"/>
      <c r="I67" s="281" t="s">
        <v>12</v>
      </c>
      <c r="J67" s="281"/>
      <c r="K67" s="281"/>
      <c r="L67" s="281"/>
      <c r="M67" s="84"/>
      <c r="N67" s="84"/>
      <c r="O67" s="199"/>
      <c r="P67" s="48"/>
    </row>
    <row r="68" spans="2:16" ht="18.75" customHeight="1" x14ac:dyDescent="0.25">
      <c r="B68" s="221"/>
      <c r="C68" s="64"/>
      <c r="D68" s="281" t="s">
        <v>208</v>
      </c>
      <c r="E68" s="281"/>
      <c r="F68" s="281"/>
      <c r="G68" s="281"/>
      <c r="H68" s="64"/>
      <c r="I68" s="64" t="s">
        <v>3</v>
      </c>
      <c r="J68" s="289"/>
      <c r="K68" s="290"/>
      <c r="L68" s="290"/>
      <c r="M68" s="290"/>
      <c r="N68" s="291"/>
      <c r="O68" s="199"/>
      <c r="P68" s="48"/>
    </row>
    <row r="69" spans="2:16" ht="9" customHeight="1" x14ac:dyDescent="0.25">
      <c r="B69" s="223"/>
      <c r="C69" s="227"/>
      <c r="D69" s="227"/>
      <c r="E69" s="227"/>
      <c r="F69" s="227"/>
      <c r="G69" s="227"/>
      <c r="H69" s="227"/>
      <c r="I69" s="227"/>
      <c r="J69" s="227"/>
      <c r="K69" s="227"/>
      <c r="L69" s="228"/>
      <c r="M69" s="228"/>
      <c r="N69" s="228"/>
      <c r="O69" s="68"/>
      <c r="P69" s="48"/>
    </row>
    <row r="70" spans="2:16" ht="9" customHeight="1" x14ac:dyDescent="0.25">
      <c r="B70" s="221"/>
      <c r="C70" s="64"/>
      <c r="D70" s="64"/>
      <c r="E70" s="64"/>
      <c r="F70" s="64"/>
      <c r="G70" s="64"/>
      <c r="H70" s="64"/>
      <c r="I70" s="64"/>
      <c r="J70" s="64"/>
      <c r="K70" s="64"/>
      <c r="L70" s="84"/>
      <c r="M70" s="84"/>
      <c r="N70" s="84"/>
      <c r="O70" s="199"/>
      <c r="P70" s="48"/>
    </row>
    <row r="71" spans="2:16" ht="35.25" customHeight="1" x14ac:dyDescent="0.25">
      <c r="B71" s="134" t="s">
        <v>262</v>
      </c>
      <c r="C71" s="280" t="s">
        <v>378</v>
      </c>
      <c r="D71" s="280"/>
      <c r="E71" s="280"/>
      <c r="F71" s="280"/>
      <c r="G71" s="280"/>
      <c r="H71" s="280"/>
      <c r="I71" s="280"/>
      <c r="J71" s="280"/>
      <c r="K71" s="71" t="s">
        <v>233</v>
      </c>
      <c r="L71" s="270"/>
      <c r="M71" s="271"/>
      <c r="N71" s="272"/>
      <c r="O71" s="72"/>
      <c r="P71" s="48"/>
    </row>
    <row r="72" spans="2:16" ht="9" customHeight="1" x14ac:dyDescent="0.25">
      <c r="B72" s="229"/>
      <c r="C72" s="73"/>
      <c r="D72" s="73"/>
      <c r="E72" s="73"/>
      <c r="F72" s="73"/>
      <c r="G72" s="73"/>
      <c r="H72" s="73"/>
      <c r="I72" s="73"/>
      <c r="J72" s="73"/>
      <c r="K72" s="74"/>
      <c r="L72" s="75"/>
      <c r="M72" s="75"/>
      <c r="N72" s="75"/>
      <c r="O72" s="76"/>
      <c r="P72" s="49"/>
    </row>
    <row r="73" spans="2:16" ht="9" customHeight="1" x14ac:dyDescent="0.25">
      <c r="B73" s="134"/>
      <c r="C73" s="203"/>
      <c r="D73" s="203"/>
      <c r="E73" s="203"/>
      <c r="F73" s="203"/>
      <c r="G73" s="203"/>
      <c r="H73" s="203"/>
      <c r="I73" s="203"/>
      <c r="J73" s="203"/>
      <c r="K73" s="78"/>
      <c r="L73" s="79"/>
      <c r="M73" s="79"/>
      <c r="N73" s="79"/>
      <c r="O73" s="80"/>
      <c r="P73" s="49"/>
    </row>
    <row r="74" spans="2:16" ht="47.25" customHeight="1" x14ac:dyDescent="0.25">
      <c r="B74" s="134" t="s">
        <v>263</v>
      </c>
      <c r="C74" s="280" t="s">
        <v>379</v>
      </c>
      <c r="D74" s="280"/>
      <c r="E74" s="280"/>
      <c r="F74" s="280"/>
      <c r="G74" s="280"/>
      <c r="H74" s="280"/>
      <c r="I74" s="280"/>
      <c r="J74" s="280"/>
      <c r="K74" s="71" t="s">
        <v>233</v>
      </c>
      <c r="L74" s="270"/>
      <c r="M74" s="271"/>
      <c r="N74" s="272"/>
      <c r="O74" s="72"/>
      <c r="P74" s="48"/>
    </row>
    <row r="75" spans="2:16" ht="9" customHeight="1" x14ac:dyDescent="0.25">
      <c r="B75" s="230"/>
      <c r="C75" s="203"/>
      <c r="D75" s="203"/>
      <c r="E75" s="203"/>
      <c r="F75" s="203"/>
      <c r="G75" s="203"/>
      <c r="H75" s="203"/>
      <c r="I75" s="203"/>
      <c r="J75" s="203"/>
      <c r="K75" s="81"/>
      <c r="L75" s="79"/>
      <c r="M75" s="79"/>
      <c r="N75" s="79"/>
      <c r="O75" s="199"/>
      <c r="P75" s="48"/>
    </row>
    <row r="76" spans="2:16" ht="18.75" customHeight="1" x14ac:dyDescent="0.25">
      <c r="B76" s="60" t="s">
        <v>206</v>
      </c>
      <c r="C76" s="299" t="s">
        <v>380</v>
      </c>
      <c r="D76" s="299"/>
      <c r="E76" s="299"/>
      <c r="F76" s="299"/>
      <c r="G76" s="299"/>
      <c r="H76" s="299"/>
      <c r="I76" s="299"/>
      <c r="J76" s="299"/>
      <c r="K76" s="299"/>
      <c r="L76" s="299"/>
      <c r="M76" s="299"/>
      <c r="N76" s="204"/>
      <c r="O76" s="224"/>
      <c r="P76" s="48"/>
    </row>
    <row r="77" spans="2:16" ht="18.75" customHeight="1" x14ac:dyDescent="0.25">
      <c r="B77" s="221"/>
      <c r="C77" s="280"/>
      <c r="D77" s="280"/>
      <c r="E77" s="280"/>
      <c r="F77" s="280"/>
      <c r="G77" s="280"/>
      <c r="H77" s="280"/>
      <c r="I77" s="280"/>
      <c r="J77" s="280"/>
      <c r="K77" s="280"/>
      <c r="L77" s="280"/>
      <c r="M77" s="280"/>
      <c r="N77" s="203"/>
      <c r="O77" s="199"/>
      <c r="P77" s="48"/>
    </row>
    <row r="78" spans="2:16" ht="18.75" customHeight="1" x14ac:dyDescent="0.25">
      <c r="B78" s="221"/>
      <c r="C78" s="64"/>
      <c r="D78" s="281" t="s">
        <v>14</v>
      </c>
      <c r="E78" s="281"/>
      <c r="F78" s="281"/>
      <c r="G78" s="281"/>
      <c r="H78" s="64"/>
      <c r="I78" s="281" t="s">
        <v>16</v>
      </c>
      <c r="J78" s="281"/>
      <c r="K78" s="281"/>
      <c r="L78" s="281"/>
      <c r="M78" s="281"/>
      <c r="N78" s="201"/>
      <c r="O78" s="199"/>
      <c r="P78" s="48"/>
    </row>
    <row r="79" spans="2:16" ht="18.75" customHeight="1" x14ac:dyDescent="0.25">
      <c r="B79" s="221"/>
      <c r="C79" s="64"/>
      <c r="D79" s="281" t="s">
        <v>15</v>
      </c>
      <c r="E79" s="281"/>
      <c r="F79" s="281"/>
      <c r="G79" s="281"/>
      <c r="H79" s="64"/>
      <c r="I79" s="281" t="s">
        <v>17</v>
      </c>
      <c r="J79" s="281"/>
      <c r="K79" s="281"/>
      <c r="L79" s="281"/>
      <c r="M79" s="281"/>
      <c r="N79" s="201"/>
      <c r="O79" s="199"/>
      <c r="P79" s="48"/>
    </row>
    <row r="80" spans="2:16" ht="9" customHeight="1" x14ac:dyDescent="0.25">
      <c r="B80" s="221"/>
      <c r="C80" s="64"/>
      <c r="D80" s="201"/>
      <c r="E80" s="201"/>
      <c r="F80" s="201"/>
      <c r="G80" s="201"/>
      <c r="H80" s="64"/>
      <c r="I80" s="201"/>
      <c r="J80" s="201"/>
      <c r="K80" s="201"/>
      <c r="L80" s="205"/>
      <c r="M80" s="205"/>
      <c r="N80" s="205"/>
      <c r="O80" s="199"/>
      <c r="P80" s="48"/>
    </row>
    <row r="81" spans="2:16" ht="18.75" customHeight="1" x14ac:dyDescent="0.25">
      <c r="B81" s="60" t="s">
        <v>242</v>
      </c>
      <c r="C81" s="288" t="s">
        <v>381</v>
      </c>
      <c r="D81" s="288"/>
      <c r="E81" s="288"/>
      <c r="F81" s="288"/>
      <c r="G81" s="288"/>
      <c r="H81" s="288"/>
      <c r="I81" s="288"/>
      <c r="J81" s="288"/>
      <c r="K81" s="217"/>
      <c r="L81" s="86"/>
      <c r="M81" s="86"/>
      <c r="N81" s="86"/>
      <c r="O81" s="224"/>
      <c r="P81" s="48"/>
    </row>
    <row r="82" spans="2:16" ht="18.75" customHeight="1" x14ac:dyDescent="0.25">
      <c r="B82" s="221"/>
      <c r="C82" s="64"/>
      <c r="D82" s="281" t="s">
        <v>18</v>
      </c>
      <c r="E82" s="281"/>
      <c r="F82" s="281"/>
      <c r="G82" s="281"/>
      <c r="H82" s="64"/>
      <c r="I82" s="281" t="s">
        <v>22</v>
      </c>
      <c r="J82" s="281"/>
      <c r="K82" s="281"/>
      <c r="L82" s="281"/>
      <c r="M82" s="281"/>
      <c r="N82" s="205"/>
      <c r="O82" s="199"/>
      <c r="P82" s="48"/>
    </row>
    <row r="83" spans="2:16" ht="18.75" customHeight="1" x14ac:dyDescent="0.25">
      <c r="B83" s="221"/>
      <c r="C83" s="64"/>
      <c r="D83" s="281" t="s">
        <v>19</v>
      </c>
      <c r="E83" s="281"/>
      <c r="F83" s="281"/>
      <c r="G83" s="281"/>
      <c r="H83" s="64"/>
      <c r="I83" s="281" t="s">
        <v>23</v>
      </c>
      <c r="J83" s="281"/>
      <c r="K83" s="281"/>
      <c r="L83" s="281"/>
      <c r="M83" s="281"/>
      <c r="N83" s="205"/>
      <c r="O83" s="199"/>
      <c r="P83" s="48"/>
    </row>
    <row r="84" spans="2:16" ht="18.75" customHeight="1" x14ac:dyDescent="0.25">
      <c r="B84" s="221"/>
      <c r="C84" s="64"/>
      <c r="D84" s="281" t="s">
        <v>20</v>
      </c>
      <c r="E84" s="281"/>
      <c r="F84" s="281"/>
      <c r="G84" s="281"/>
      <c r="H84" s="64"/>
      <c r="I84" s="281" t="s">
        <v>24</v>
      </c>
      <c r="J84" s="281"/>
      <c r="K84" s="281"/>
      <c r="L84" s="281"/>
      <c r="M84" s="281"/>
      <c r="N84" s="205"/>
      <c r="O84" s="199"/>
      <c r="P84" s="48"/>
    </row>
    <row r="85" spans="2:16" ht="18.75" customHeight="1" x14ac:dyDescent="0.25">
      <c r="B85" s="221"/>
      <c r="C85" s="64"/>
      <c r="D85" s="281" t="s">
        <v>21</v>
      </c>
      <c r="E85" s="281"/>
      <c r="F85" s="281"/>
      <c r="G85" s="281"/>
      <c r="H85" s="64"/>
      <c r="I85" s="201" t="s">
        <v>3</v>
      </c>
      <c r="J85" s="289"/>
      <c r="K85" s="290"/>
      <c r="L85" s="290"/>
      <c r="M85" s="291"/>
      <c r="N85" s="205"/>
      <c r="O85" s="199"/>
      <c r="P85" s="48"/>
    </row>
    <row r="86" spans="2:16" ht="9" customHeight="1" x14ac:dyDescent="0.25">
      <c r="B86" s="223"/>
      <c r="C86" s="227"/>
      <c r="D86" s="227"/>
      <c r="E86" s="227"/>
      <c r="F86" s="227"/>
      <c r="G86" s="227"/>
      <c r="H86" s="227"/>
      <c r="I86" s="227"/>
      <c r="J86" s="227"/>
      <c r="K86" s="227"/>
      <c r="L86" s="228"/>
      <c r="M86" s="228"/>
      <c r="N86" s="228"/>
      <c r="O86" s="68"/>
      <c r="P86" s="48"/>
    </row>
    <row r="87" spans="2:16" ht="18.75" customHeight="1" x14ac:dyDescent="0.25">
      <c r="B87" s="60" t="s">
        <v>25</v>
      </c>
      <c r="C87" s="288" t="s">
        <v>382</v>
      </c>
      <c r="D87" s="288"/>
      <c r="E87" s="288"/>
      <c r="F87" s="288"/>
      <c r="G87" s="288"/>
      <c r="H87" s="288"/>
      <c r="I87" s="288"/>
      <c r="J87" s="288"/>
      <c r="K87" s="288"/>
      <c r="L87" s="288"/>
      <c r="M87" s="288"/>
      <c r="N87" s="200"/>
      <c r="O87" s="224"/>
      <c r="P87" s="48"/>
    </row>
    <row r="88" spans="2:16" ht="18.75" customHeight="1" x14ac:dyDescent="0.25">
      <c r="B88" s="221"/>
      <c r="C88" s="64"/>
      <c r="D88" s="281" t="s">
        <v>27</v>
      </c>
      <c r="E88" s="281"/>
      <c r="F88" s="281"/>
      <c r="G88" s="281"/>
      <c r="H88" s="281"/>
      <c r="I88" s="281"/>
      <c r="J88" s="281"/>
      <c r="K88" s="281"/>
      <c r="L88" s="84"/>
      <c r="M88" s="84"/>
      <c r="N88" s="84"/>
      <c r="O88" s="199"/>
      <c r="P88" s="48"/>
    </row>
    <row r="89" spans="2:16" ht="18.75" customHeight="1" x14ac:dyDescent="0.25">
      <c r="B89" s="221"/>
      <c r="C89" s="64"/>
      <c r="D89" s="281" t="s">
        <v>28</v>
      </c>
      <c r="E89" s="281"/>
      <c r="F89" s="281"/>
      <c r="G89" s="281"/>
      <c r="H89" s="281"/>
      <c r="I89" s="281"/>
      <c r="J89" s="281"/>
      <c r="K89" s="281"/>
      <c r="L89" s="84"/>
      <c r="M89" s="84"/>
      <c r="N89" s="84"/>
      <c r="O89" s="199"/>
      <c r="P89" s="48"/>
    </row>
    <row r="90" spans="2:16" ht="18.75" customHeight="1" x14ac:dyDescent="0.25">
      <c r="B90" s="221"/>
      <c r="C90" s="64"/>
      <c r="D90" s="281" t="s">
        <v>29</v>
      </c>
      <c r="E90" s="281"/>
      <c r="F90" s="281"/>
      <c r="G90" s="281"/>
      <c r="H90" s="281"/>
      <c r="I90" s="281"/>
      <c r="J90" s="281"/>
      <c r="K90" s="281"/>
      <c r="L90" s="84"/>
      <c r="M90" s="84"/>
      <c r="N90" s="84"/>
      <c r="O90" s="199"/>
      <c r="P90" s="48"/>
    </row>
    <row r="91" spans="2:16" ht="18.75" customHeight="1" x14ac:dyDescent="0.25">
      <c r="B91" s="221"/>
      <c r="C91" s="64"/>
      <c r="D91" s="201" t="s">
        <v>3</v>
      </c>
      <c r="E91" s="296"/>
      <c r="F91" s="297"/>
      <c r="G91" s="297"/>
      <c r="H91" s="297"/>
      <c r="I91" s="298"/>
      <c r="J91" s="64"/>
      <c r="K91" s="64"/>
      <c r="L91" s="84"/>
      <c r="M91" s="84"/>
      <c r="N91" s="84"/>
      <c r="O91" s="199"/>
      <c r="P91" s="48"/>
    </row>
    <row r="92" spans="2:16" ht="9" customHeight="1" x14ac:dyDescent="0.25">
      <c r="B92" s="223"/>
      <c r="C92" s="227"/>
      <c r="D92" s="227"/>
      <c r="E92" s="227"/>
      <c r="F92" s="227"/>
      <c r="G92" s="227"/>
      <c r="H92" s="227"/>
      <c r="I92" s="227"/>
      <c r="J92" s="227"/>
      <c r="K92" s="227"/>
      <c r="L92" s="228"/>
      <c r="M92" s="228"/>
      <c r="N92" s="228"/>
      <c r="O92" s="68"/>
      <c r="P92" s="48"/>
    </row>
    <row r="93" spans="2:16" ht="18.75" customHeight="1" x14ac:dyDescent="0.25">
      <c r="B93" s="60" t="s">
        <v>26</v>
      </c>
      <c r="C93" s="309" t="s">
        <v>354</v>
      </c>
      <c r="D93" s="309"/>
      <c r="E93" s="309"/>
      <c r="F93" s="309"/>
      <c r="G93" s="309"/>
      <c r="H93" s="309"/>
      <c r="I93" s="309"/>
      <c r="J93" s="309"/>
      <c r="K93" s="309"/>
      <c r="L93" s="309"/>
      <c r="M93" s="309"/>
      <c r="N93" s="309"/>
      <c r="O93" s="310"/>
      <c r="P93" s="50"/>
    </row>
    <row r="94" spans="2:16" ht="18.75" customHeight="1" x14ac:dyDescent="0.25">
      <c r="B94" s="221"/>
      <c r="C94" s="311"/>
      <c r="D94" s="311"/>
      <c r="E94" s="311"/>
      <c r="F94" s="311"/>
      <c r="G94" s="311"/>
      <c r="H94" s="311"/>
      <c r="I94" s="311"/>
      <c r="J94" s="311"/>
      <c r="K94" s="311"/>
      <c r="L94" s="311"/>
      <c r="M94" s="311"/>
      <c r="N94" s="311"/>
      <c r="O94" s="312"/>
      <c r="P94" s="50"/>
    </row>
    <row r="95" spans="2:16" ht="18.75" customHeight="1" x14ac:dyDescent="0.25">
      <c r="B95" s="221"/>
      <c r="C95" s="313"/>
      <c r="D95" s="313"/>
      <c r="E95" s="313"/>
      <c r="F95" s="313"/>
      <c r="G95" s="313"/>
      <c r="H95" s="313"/>
      <c r="I95" s="313"/>
      <c r="J95" s="313"/>
      <c r="K95" s="313"/>
      <c r="L95" s="313"/>
      <c r="M95" s="313"/>
      <c r="N95" s="313"/>
      <c r="O95" s="314"/>
      <c r="P95" s="50"/>
    </row>
    <row r="96" spans="2:16" ht="9" customHeight="1" x14ac:dyDescent="0.25">
      <c r="B96" s="221"/>
      <c r="C96" s="207"/>
      <c r="D96" s="207"/>
      <c r="E96" s="207"/>
      <c r="F96" s="207"/>
      <c r="G96" s="207"/>
      <c r="H96" s="207"/>
      <c r="I96" s="207"/>
      <c r="J96" s="207"/>
      <c r="K96" s="207"/>
      <c r="L96" s="203"/>
      <c r="M96" s="203"/>
      <c r="N96" s="203"/>
      <c r="O96" s="83"/>
      <c r="P96" s="51"/>
    </row>
    <row r="97" spans="2:16" ht="18.75" customHeight="1" x14ac:dyDescent="0.25">
      <c r="B97" s="221"/>
      <c r="C97" s="315" t="s">
        <v>30</v>
      </c>
      <c r="D97" s="315"/>
      <c r="E97" s="315"/>
      <c r="F97" s="315"/>
      <c r="G97" s="315"/>
      <c r="H97" s="315"/>
      <c r="I97" s="315"/>
      <c r="J97" s="84"/>
      <c r="K97" s="84"/>
      <c r="L97" s="316" t="s">
        <v>31</v>
      </c>
      <c r="M97" s="316"/>
      <c r="N97" s="316"/>
      <c r="O97" s="199"/>
      <c r="P97" s="48"/>
    </row>
    <row r="98" spans="2:16" ht="18.75" customHeight="1" x14ac:dyDescent="0.25">
      <c r="B98" s="221"/>
      <c r="C98" s="292" t="s">
        <v>33</v>
      </c>
      <c r="D98" s="292"/>
      <c r="E98" s="292"/>
      <c r="F98" s="64"/>
      <c r="G98" s="64"/>
      <c r="H98" s="64"/>
      <c r="I98" s="64"/>
      <c r="J98" s="64"/>
      <c r="K98" s="64"/>
      <c r="L98" s="84"/>
      <c r="M98" s="84"/>
      <c r="N98" s="84"/>
      <c r="O98" s="199"/>
      <c r="P98" s="48"/>
    </row>
    <row r="99" spans="2:16" ht="18.75" customHeight="1" x14ac:dyDescent="0.25">
      <c r="B99" s="221"/>
      <c r="C99" s="281" t="s">
        <v>35</v>
      </c>
      <c r="D99" s="281"/>
      <c r="E99" s="281"/>
      <c r="F99" s="281"/>
      <c r="G99" s="281"/>
      <c r="H99" s="281"/>
      <c r="I99" s="281"/>
      <c r="J99" s="64"/>
      <c r="K99" s="64"/>
      <c r="L99" s="270"/>
      <c r="M99" s="271"/>
      <c r="N99" s="272"/>
      <c r="O99" s="199" t="s">
        <v>32</v>
      </c>
      <c r="P99" s="48"/>
    </row>
    <row r="100" spans="2:16" ht="18.75" customHeight="1" x14ac:dyDescent="0.25">
      <c r="B100" s="221"/>
      <c r="C100" s="281" t="s">
        <v>36</v>
      </c>
      <c r="D100" s="281"/>
      <c r="E100" s="281"/>
      <c r="F100" s="281"/>
      <c r="G100" s="281"/>
      <c r="H100" s="281"/>
      <c r="I100" s="281"/>
      <c r="J100" s="64"/>
      <c r="K100" s="64"/>
      <c r="L100" s="270"/>
      <c r="M100" s="271"/>
      <c r="N100" s="272"/>
      <c r="O100" s="199" t="s">
        <v>32</v>
      </c>
      <c r="P100" s="48"/>
    </row>
    <row r="101" spans="2:16" ht="18.75" customHeight="1" x14ac:dyDescent="0.25">
      <c r="B101" s="221"/>
      <c r="C101" s="281" t="s">
        <v>37</v>
      </c>
      <c r="D101" s="281"/>
      <c r="E101" s="281"/>
      <c r="F101" s="281"/>
      <c r="G101" s="281"/>
      <c r="H101" s="281"/>
      <c r="I101" s="281"/>
      <c r="J101" s="64"/>
      <c r="K101" s="64"/>
      <c r="L101" s="270"/>
      <c r="M101" s="271"/>
      <c r="N101" s="272"/>
      <c r="O101" s="199" t="s">
        <v>32</v>
      </c>
      <c r="P101" s="48"/>
    </row>
    <row r="102" spans="2:16" ht="18.75" customHeight="1" x14ac:dyDescent="0.25">
      <c r="B102" s="221"/>
      <c r="C102" s="281" t="s">
        <v>40</v>
      </c>
      <c r="D102" s="281"/>
      <c r="E102" s="281"/>
      <c r="F102" s="281"/>
      <c r="G102" s="281"/>
      <c r="H102" s="281"/>
      <c r="I102" s="281"/>
      <c r="J102" s="64"/>
      <c r="K102" s="64"/>
      <c r="L102" s="270"/>
      <c r="M102" s="271"/>
      <c r="N102" s="272"/>
      <c r="O102" s="199" t="s">
        <v>32</v>
      </c>
      <c r="P102" s="48"/>
    </row>
    <row r="103" spans="2:16" ht="18.75" customHeight="1" x14ac:dyDescent="0.25">
      <c r="B103" s="221"/>
      <c r="C103" s="292" t="s">
        <v>34</v>
      </c>
      <c r="D103" s="292"/>
      <c r="E103" s="292"/>
      <c r="F103" s="292"/>
      <c r="G103" s="292"/>
      <c r="H103" s="292"/>
      <c r="I103" s="64"/>
      <c r="J103" s="64"/>
      <c r="K103" s="69"/>
      <c r="L103" s="206"/>
      <c r="M103" s="84"/>
      <c r="N103" s="84"/>
      <c r="O103" s="199"/>
      <c r="P103" s="48"/>
    </row>
    <row r="104" spans="2:16" ht="18.75" customHeight="1" x14ac:dyDescent="0.25">
      <c r="B104" s="221"/>
      <c r="C104" s="281" t="s">
        <v>38</v>
      </c>
      <c r="D104" s="281"/>
      <c r="E104" s="281"/>
      <c r="F104" s="281"/>
      <c r="G104" s="281"/>
      <c r="H104" s="281"/>
      <c r="I104" s="281"/>
      <c r="J104" s="64"/>
      <c r="K104" s="64"/>
      <c r="L104" s="270"/>
      <c r="M104" s="271"/>
      <c r="N104" s="272"/>
      <c r="O104" s="199" t="s">
        <v>32</v>
      </c>
      <c r="P104" s="48"/>
    </row>
    <row r="105" spans="2:16" ht="18.75" customHeight="1" x14ac:dyDescent="0.25">
      <c r="B105" s="221"/>
      <c r="C105" s="281" t="s">
        <v>39</v>
      </c>
      <c r="D105" s="281"/>
      <c r="E105" s="281"/>
      <c r="F105" s="281"/>
      <c r="G105" s="281"/>
      <c r="H105" s="281"/>
      <c r="I105" s="281"/>
      <c r="J105" s="64"/>
      <c r="K105" s="64"/>
      <c r="L105" s="270"/>
      <c r="M105" s="271"/>
      <c r="N105" s="272"/>
      <c r="O105" s="199" t="s">
        <v>32</v>
      </c>
      <c r="P105" s="48"/>
    </row>
    <row r="106" spans="2:16" ht="18.75" customHeight="1" x14ac:dyDescent="0.25">
      <c r="B106" s="221"/>
      <c r="C106" s="292" t="s">
        <v>41</v>
      </c>
      <c r="D106" s="292"/>
      <c r="E106" s="292"/>
      <c r="F106" s="292"/>
      <c r="G106" s="292"/>
      <c r="H106" s="64"/>
      <c r="I106" s="64"/>
      <c r="J106" s="64"/>
      <c r="K106" s="69"/>
      <c r="L106" s="206"/>
      <c r="M106" s="84"/>
      <c r="N106" s="84"/>
      <c r="O106" s="199"/>
      <c r="P106" s="48"/>
    </row>
    <row r="107" spans="2:16" ht="18.75" customHeight="1" x14ac:dyDescent="0.25">
      <c r="B107" s="221"/>
      <c r="C107" s="281" t="s">
        <v>49</v>
      </c>
      <c r="D107" s="281"/>
      <c r="E107" s="281"/>
      <c r="F107" s="281"/>
      <c r="G107" s="281"/>
      <c r="H107" s="281"/>
      <c r="I107" s="281"/>
      <c r="J107" s="64"/>
      <c r="K107" s="64"/>
      <c r="L107" s="270"/>
      <c r="M107" s="271"/>
      <c r="N107" s="272"/>
      <c r="O107" s="199" t="s">
        <v>32</v>
      </c>
      <c r="P107" s="48"/>
    </row>
    <row r="108" spans="2:16" ht="18.75" customHeight="1" x14ac:dyDescent="0.25">
      <c r="B108" s="221"/>
      <c r="C108" s="281" t="s">
        <v>50</v>
      </c>
      <c r="D108" s="281"/>
      <c r="E108" s="281"/>
      <c r="F108" s="281"/>
      <c r="G108" s="281"/>
      <c r="H108" s="281"/>
      <c r="I108" s="281"/>
      <c r="J108" s="64"/>
      <c r="K108" s="64"/>
      <c r="L108" s="270"/>
      <c r="M108" s="271"/>
      <c r="N108" s="272"/>
      <c r="O108" s="199" t="s">
        <v>32</v>
      </c>
      <c r="P108" s="48"/>
    </row>
    <row r="109" spans="2:16" ht="18.75" customHeight="1" x14ac:dyDescent="0.25">
      <c r="B109" s="221"/>
      <c r="C109" s="281" t="s">
        <v>51</v>
      </c>
      <c r="D109" s="281"/>
      <c r="E109" s="281"/>
      <c r="F109" s="281"/>
      <c r="G109" s="281"/>
      <c r="H109" s="281"/>
      <c r="I109" s="281"/>
      <c r="J109" s="64"/>
      <c r="K109" s="64"/>
      <c r="L109" s="270"/>
      <c r="M109" s="271"/>
      <c r="N109" s="272"/>
      <c r="O109" s="199" t="s">
        <v>32</v>
      </c>
      <c r="P109" s="48"/>
    </row>
    <row r="110" spans="2:16" ht="18.75" customHeight="1" x14ac:dyDescent="0.25">
      <c r="B110" s="221"/>
      <c r="C110" s="281" t="s">
        <v>52</v>
      </c>
      <c r="D110" s="281"/>
      <c r="E110" s="281"/>
      <c r="F110" s="281"/>
      <c r="G110" s="281"/>
      <c r="H110" s="281"/>
      <c r="I110" s="281"/>
      <c r="J110" s="64"/>
      <c r="K110" s="64"/>
      <c r="L110" s="270"/>
      <c r="M110" s="271"/>
      <c r="N110" s="272"/>
      <c r="O110" s="199" t="s">
        <v>32</v>
      </c>
      <c r="P110" s="48"/>
    </row>
    <row r="111" spans="2:16" ht="18.75" customHeight="1" x14ac:dyDescent="0.25">
      <c r="B111" s="221"/>
      <c r="C111" s="281" t="s">
        <v>53</v>
      </c>
      <c r="D111" s="281"/>
      <c r="E111" s="281"/>
      <c r="F111" s="281"/>
      <c r="G111" s="281"/>
      <c r="H111" s="281"/>
      <c r="I111" s="281"/>
      <c r="J111" s="64"/>
      <c r="K111" s="64"/>
      <c r="L111" s="270"/>
      <c r="M111" s="271"/>
      <c r="N111" s="272"/>
      <c r="O111" s="199" t="s">
        <v>32</v>
      </c>
      <c r="P111" s="48"/>
    </row>
    <row r="112" spans="2:16" ht="18.75" customHeight="1" x14ac:dyDescent="0.25">
      <c r="B112" s="221"/>
      <c r="C112" s="292" t="s">
        <v>42</v>
      </c>
      <c r="D112" s="292"/>
      <c r="E112" s="292"/>
      <c r="F112" s="292"/>
      <c r="G112" s="292"/>
      <c r="H112" s="64"/>
      <c r="I112" s="64"/>
      <c r="J112" s="64"/>
      <c r="K112" s="69"/>
      <c r="L112" s="206"/>
      <c r="M112" s="84"/>
      <c r="N112" s="84"/>
      <c r="O112" s="199"/>
      <c r="P112" s="48"/>
    </row>
    <row r="113" spans="2:16" ht="18.75" customHeight="1" x14ac:dyDescent="0.25">
      <c r="B113" s="221"/>
      <c r="C113" s="281" t="s">
        <v>54</v>
      </c>
      <c r="D113" s="281"/>
      <c r="E113" s="281"/>
      <c r="F113" s="281"/>
      <c r="G113" s="281"/>
      <c r="H113" s="281"/>
      <c r="I113" s="281"/>
      <c r="J113" s="64"/>
      <c r="K113" s="64"/>
      <c r="L113" s="270"/>
      <c r="M113" s="271"/>
      <c r="N113" s="272"/>
      <c r="O113" s="199" t="s">
        <v>32</v>
      </c>
      <c r="P113" s="48"/>
    </row>
    <row r="114" spans="2:16" ht="18.75" customHeight="1" x14ac:dyDescent="0.25">
      <c r="B114" s="221"/>
      <c r="C114" s="281" t="s">
        <v>55</v>
      </c>
      <c r="D114" s="281"/>
      <c r="E114" s="281"/>
      <c r="F114" s="281"/>
      <c r="G114" s="281"/>
      <c r="H114" s="281"/>
      <c r="I114" s="281"/>
      <c r="J114" s="64"/>
      <c r="K114" s="64"/>
      <c r="L114" s="270"/>
      <c r="M114" s="271"/>
      <c r="N114" s="272"/>
      <c r="O114" s="199" t="s">
        <v>32</v>
      </c>
      <c r="P114" s="48"/>
    </row>
    <row r="115" spans="2:16" ht="18.75" customHeight="1" x14ac:dyDescent="0.25">
      <c r="B115" s="221"/>
      <c r="C115" s="281" t="s">
        <v>56</v>
      </c>
      <c r="D115" s="281"/>
      <c r="E115" s="281"/>
      <c r="F115" s="281"/>
      <c r="G115" s="281"/>
      <c r="H115" s="281"/>
      <c r="I115" s="281"/>
      <c r="J115" s="64"/>
      <c r="K115" s="64"/>
      <c r="L115" s="270"/>
      <c r="M115" s="271"/>
      <c r="N115" s="272"/>
      <c r="O115" s="199" t="s">
        <v>32</v>
      </c>
      <c r="P115" s="48"/>
    </row>
    <row r="116" spans="2:16" ht="18.75" customHeight="1" x14ac:dyDescent="0.25">
      <c r="B116" s="221"/>
      <c r="C116" s="281" t="s">
        <v>57</v>
      </c>
      <c r="D116" s="281"/>
      <c r="E116" s="281"/>
      <c r="F116" s="281"/>
      <c r="G116" s="281"/>
      <c r="H116" s="281"/>
      <c r="I116" s="281"/>
      <c r="J116" s="64"/>
      <c r="K116" s="64"/>
      <c r="L116" s="270"/>
      <c r="M116" s="271"/>
      <c r="N116" s="272"/>
      <c r="O116" s="199" t="s">
        <v>32</v>
      </c>
      <c r="P116" s="48"/>
    </row>
    <row r="117" spans="2:16" ht="18.75" customHeight="1" x14ac:dyDescent="0.25">
      <c r="B117" s="221"/>
      <c r="C117" s="281" t="s">
        <v>58</v>
      </c>
      <c r="D117" s="281"/>
      <c r="E117" s="281"/>
      <c r="F117" s="281"/>
      <c r="G117" s="281"/>
      <c r="H117" s="281"/>
      <c r="I117" s="281"/>
      <c r="J117" s="64"/>
      <c r="K117" s="64"/>
      <c r="L117" s="270"/>
      <c r="M117" s="271"/>
      <c r="N117" s="272"/>
      <c r="O117" s="199" t="s">
        <v>32</v>
      </c>
      <c r="P117" s="48"/>
    </row>
    <row r="118" spans="2:16" ht="18.75" customHeight="1" x14ac:dyDescent="0.25">
      <c r="B118" s="221"/>
      <c r="C118" s="281" t="s">
        <v>59</v>
      </c>
      <c r="D118" s="281"/>
      <c r="E118" s="281"/>
      <c r="F118" s="281"/>
      <c r="G118" s="281"/>
      <c r="H118" s="281"/>
      <c r="I118" s="281"/>
      <c r="J118" s="64"/>
      <c r="K118" s="64"/>
      <c r="L118" s="270"/>
      <c r="M118" s="271"/>
      <c r="N118" s="272"/>
      <c r="O118" s="199" t="s">
        <v>32</v>
      </c>
      <c r="P118" s="48"/>
    </row>
    <row r="119" spans="2:16" ht="18.75" customHeight="1" x14ac:dyDescent="0.25">
      <c r="B119" s="221"/>
      <c r="C119" s="281" t="s">
        <v>60</v>
      </c>
      <c r="D119" s="281"/>
      <c r="E119" s="281"/>
      <c r="F119" s="281"/>
      <c r="G119" s="281"/>
      <c r="H119" s="281"/>
      <c r="I119" s="281"/>
      <c r="J119" s="64"/>
      <c r="K119" s="64"/>
      <c r="L119" s="270"/>
      <c r="M119" s="271"/>
      <c r="N119" s="272"/>
      <c r="O119" s="199" t="s">
        <v>32</v>
      </c>
      <c r="P119" s="48"/>
    </row>
    <row r="120" spans="2:16" ht="18.75" customHeight="1" x14ac:dyDescent="0.25">
      <c r="B120" s="221"/>
      <c r="C120" s="281" t="s">
        <v>61</v>
      </c>
      <c r="D120" s="281"/>
      <c r="E120" s="281"/>
      <c r="F120" s="281"/>
      <c r="G120" s="281"/>
      <c r="H120" s="281"/>
      <c r="I120" s="281"/>
      <c r="J120" s="64"/>
      <c r="K120" s="64"/>
      <c r="L120" s="270"/>
      <c r="M120" s="271"/>
      <c r="N120" s="272"/>
      <c r="O120" s="199" t="s">
        <v>32</v>
      </c>
      <c r="P120" s="48"/>
    </row>
    <row r="121" spans="2:16" ht="18.75" customHeight="1" x14ac:dyDescent="0.25">
      <c r="B121" s="221"/>
      <c r="C121" s="281" t="s">
        <v>62</v>
      </c>
      <c r="D121" s="281"/>
      <c r="E121" s="281"/>
      <c r="F121" s="281"/>
      <c r="G121" s="281"/>
      <c r="H121" s="281"/>
      <c r="I121" s="281"/>
      <c r="J121" s="64"/>
      <c r="K121" s="64"/>
      <c r="L121" s="270"/>
      <c r="M121" s="271"/>
      <c r="N121" s="272"/>
      <c r="O121" s="199" t="s">
        <v>32</v>
      </c>
      <c r="P121" s="48"/>
    </row>
    <row r="122" spans="2:16" ht="18.75" customHeight="1" x14ac:dyDescent="0.25">
      <c r="B122" s="221"/>
      <c r="C122" s="281" t="s">
        <v>63</v>
      </c>
      <c r="D122" s="281"/>
      <c r="E122" s="281"/>
      <c r="F122" s="281"/>
      <c r="G122" s="281"/>
      <c r="H122" s="281"/>
      <c r="I122" s="281"/>
      <c r="J122" s="64"/>
      <c r="K122" s="64"/>
      <c r="L122" s="270"/>
      <c r="M122" s="271"/>
      <c r="N122" s="272"/>
      <c r="O122" s="199" t="s">
        <v>32</v>
      </c>
      <c r="P122" s="48"/>
    </row>
    <row r="123" spans="2:16" ht="18.75" customHeight="1" x14ac:dyDescent="0.25">
      <c r="B123" s="221"/>
      <c r="C123" s="281" t="s">
        <v>64</v>
      </c>
      <c r="D123" s="281"/>
      <c r="E123" s="281"/>
      <c r="F123" s="281"/>
      <c r="G123" s="281"/>
      <c r="H123" s="281"/>
      <c r="I123" s="281"/>
      <c r="J123" s="64"/>
      <c r="K123" s="64"/>
      <c r="L123" s="270"/>
      <c r="M123" s="271"/>
      <c r="N123" s="272"/>
      <c r="O123" s="199" t="s">
        <v>32</v>
      </c>
      <c r="P123" s="48"/>
    </row>
    <row r="124" spans="2:16" ht="18.75" customHeight="1" x14ac:dyDescent="0.25">
      <c r="B124" s="221"/>
      <c r="C124" s="281" t="s">
        <v>65</v>
      </c>
      <c r="D124" s="281"/>
      <c r="E124" s="281"/>
      <c r="F124" s="281"/>
      <c r="G124" s="281"/>
      <c r="H124" s="281"/>
      <c r="I124" s="281"/>
      <c r="J124" s="64"/>
      <c r="K124" s="64"/>
      <c r="L124" s="270"/>
      <c r="M124" s="271"/>
      <c r="N124" s="272"/>
      <c r="O124" s="199" t="s">
        <v>32</v>
      </c>
      <c r="P124" s="48"/>
    </row>
    <row r="125" spans="2:16" ht="18.75" customHeight="1" x14ac:dyDescent="0.25">
      <c r="B125" s="221"/>
      <c r="C125" s="281" t="s">
        <v>66</v>
      </c>
      <c r="D125" s="281"/>
      <c r="E125" s="281"/>
      <c r="F125" s="281"/>
      <c r="G125" s="281"/>
      <c r="H125" s="281"/>
      <c r="I125" s="281"/>
      <c r="J125" s="64"/>
      <c r="K125" s="64"/>
      <c r="L125" s="270"/>
      <c r="M125" s="271"/>
      <c r="N125" s="272"/>
      <c r="O125" s="199" t="s">
        <v>32</v>
      </c>
      <c r="P125" s="48"/>
    </row>
    <row r="126" spans="2:16" ht="18.75" customHeight="1" x14ac:dyDescent="0.25">
      <c r="B126" s="221"/>
      <c r="C126" s="281" t="s">
        <v>67</v>
      </c>
      <c r="D126" s="281"/>
      <c r="E126" s="281"/>
      <c r="F126" s="281"/>
      <c r="G126" s="281"/>
      <c r="H126" s="281"/>
      <c r="I126" s="281"/>
      <c r="J126" s="64"/>
      <c r="K126" s="64"/>
      <c r="L126" s="270"/>
      <c r="M126" s="271"/>
      <c r="N126" s="272"/>
      <c r="O126" s="199" t="s">
        <v>32</v>
      </c>
      <c r="P126" s="48"/>
    </row>
    <row r="127" spans="2:16" ht="18.75" customHeight="1" x14ac:dyDescent="0.25">
      <c r="B127" s="221"/>
      <c r="C127" s="281" t="s">
        <v>68</v>
      </c>
      <c r="D127" s="281"/>
      <c r="E127" s="281"/>
      <c r="F127" s="281"/>
      <c r="G127" s="281"/>
      <c r="H127" s="281"/>
      <c r="I127" s="281"/>
      <c r="J127" s="64"/>
      <c r="K127" s="64"/>
      <c r="L127" s="270"/>
      <c r="M127" s="271"/>
      <c r="N127" s="272"/>
      <c r="O127" s="199" t="s">
        <v>32</v>
      </c>
      <c r="P127" s="48"/>
    </row>
    <row r="128" spans="2:16" ht="18.75" customHeight="1" x14ac:dyDescent="0.25">
      <c r="B128" s="221"/>
      <c r="C128" s="281" t="s">
        <v>69</v>
      </c>
      <c r="D128" s="281"/>
      <c r="E128" s="281"/>
      <c r="F128" s="281"/>
      <c r="G128" s="281"/>
      <c r="H128" s="281"/>
      <c r="I128" s="281"/>
      <c r="J128" s="64"/>
      <c r="K128" s="64"/>
      <c r="L128" s="270"/>
      <c r="M128" s="271"/>
      <c r="N128" s="272"/>
      <c r="O128" s="199" t="s">
        <v>32</v>
      </c>
      <c r="P128" s="48"/>
    </row>
    <row r="129" spans="2:16" ht="18.75" customHeight="1" x14ac:dyDescent="0.25">
      <c r="B129" s="221"/>
      <c r="C129" s="281" t="s">
        <v>70</v>
      </c>
      <c r="D129" s="281"/>
      <c r="E129" s="281"/>
      <c r="F129" s="281"/>
      <c r="G129" s="281"/>
      <c r="H129" s="281"/>
      <c r="I129" s="281"/>
      <c r="J129" s="64"/>
      <c r="K129" s="64"/>
      <c r="L129" s="270"/>
      <c r="M129" s="271"/>
      <c r="N129" s="272"/>
      <c r="O129" s="199" t="s">
        <v>32</v>
      </c>
      <c r="P129" s="48"/>
    </row>
    <row r="130" spans="2:16" ht="18.75" customHeight="1" x14ac:dyDescent="0.25">
      <c r="B130" s="221"/>
      <c r="C130" s="281" t="s">
        <v>71</v>
      </c>
      <c r="D130" s="281"/>
      <c r="E130" s="281"/>
      <c r="F130" s="281"/>
      <c r="G130" s="281"/>
      <c r="H130" s="281"/>
      <c r="I130" s="281"/>
      <c r="J130" s="64"/>
      <c r="K130" s="64"/>
      <c r="L130" s="270"/>
      <c r="M130" s="271"/>
      <c r="N130" s="272"/>
      <c r="O130" s="199" t="s">
        <v>32</v>
      </c>
      <c r="P130" s="48"/>
    </row>
    <row r="131" spans="2:16" ht="18.75" customHeight="1" x14ac:dyDescent="0.25">
      <c r="B131" s="221"/>
      <c r="C131" s="281" t="s">
        <v>72</v>
      </c>
      <c r="D131" s="281"/>
      <c r="E131" s="281"/>
      <c r="F131" s="281"/>
      <c r="G131" s="281"/>
      <c r="H131" s="281"/>
      <c r="I131" s="281"/>
      <c r="J131" s="64"/>
      <c r="K131" s="64"/>
      <c r="L131" s="270"/>
      <c r="M131" s="271"/>
      <c r="N131" s="272"/>
      <c r="O131" s="199" t="s">
        <v>32</v>
      </c>
      <c r="P131" s="48"/>
    </row>
    <row r="132" spans="2:16" ht="18.75" customHeight="1" x14ac:dyDescent="0.25">
      <c r="B132" s="221"/>
      <c r="C132" s="281" t="s">
        <v>73</v>
      </c>
      <c r="D132" s="281"/>
      <c r="E132" s="281"/>
      <c r="F132" s="281"/>
      <c r="G132" s="281"/>
      <c r="H132" s="281"/>
      <c r="I132" s="281"/>
      <c r="J132" s="64"/>
      <c r="K132" s="64"/>
      <c r="L132" s="270"/>
      <c r="M132" s="271"/>
      <c r="N132" s="272"/>
      <c r="O132" s="199" t="s">
        <v>32</v>
      </c>
      <c r="P132" s="48"/>
    </row>
    <row r="133" spans="2:16" ht="18.75" customHeight="1" x14ac:dyDescent="0.25">
      <c r="B133" s="221"/>
      <c r="C133" s="281" t="s">
        <v>74</v>
      </c>
      <c r="D133" s="281"/>
      <c r="E133" s="281"/>
      <c r="F133" s="281"/>
      <c r="G133" s="281"/>
      <c r="H133" s="281"/>
      <c r="I133" s="281"/>
      <c r="J133" s="64"/>
      <c r="K133" s="64"/>
      <c r="L133" s="270"/>
      <c r="M133" s="271"/>
      <c r="N133" s="272"/>
      <c r="O133" s="199" t="s">
        <v>32</v>
      </c>
      <c r="P133" s="48"/>
    </row>
    <row r="134" spans="2:16" ht="18.75" customHeight="1" x14ac:dyDescent="0.25">
      <c r="B134" s="221"/>
      <c r="C134" s="292" t="s">
        <v>43</v>
      </c>
      <c r="D134" s="292"/>
      <c r="E134" s="292"/>
      <c r="F134" s="292"/>
      <c r="G134" s="292"/>
      <c r="H134" s="64"/>
      <c r="I134" s="64"/>
      <c r="J134" s="64"/>
      <c r="K134" s="69"/>
      <c r="L134" s="206"/>
      <c r="M134" s="84"/>
      <c r="N134" s="84"/>
      <c r="O134" s="199"/>
      <c r="P134" s="48"/>
    </row>
    <row r="135" spans="2:16" ht="18.75" customHeight="1" x14ac:dyDescent="0.25">
      <c r="B135" s="221"/>
      <c r="C135" s="281" t="s">
        <v>75</v>
      </c>
      <c r="D135" s="281"/>
      <c r="E135" s="281"/>
      <c r="F135" s="281"/>
      <c r="G135" s="281"/>
      <c r="H135" s="281"/>
      <c r="I135" s="281"/>
      <c r="J135" s="64"/>
      <c r="K135" s="64"/>
      <c r="L135" s="270"/>
      <c r="M135" s="271"/>
      <c r="N135" s="272"/>
      <c r="O135" s="199" t="s">
        <v>32</v>
      </c>
      <c r="P135" s="48"/>
    </row>
    <row r="136" spans="2:16" ht="18.75" customHeight="1" x14ac:dyDescent="0.25">
      <c r="B136" s="221"/>
      <c r="C136" s="292" t="s">
        <v>44</v>
      </c>
      <c r="D136" s="292"/>
      <c r="E136" s="292"/>
      <c r="F136" s="292"/>
      <c r="G136" s="292"/>
      <c r="H136" s="64"/>
      <c r="I136" s="64"/>
      <c r="J136" s="64"/>
      <c r="K136" s="69"/>
      <c r="L136" s="206"/>
      <c r="M136" s="84"/>
      <c r="N136" s="84"/>
      <c r="O136" s="199"/>
      <c r="P136" s="48"/>
    </row>
    <row r="137" spans="2:16" ht="18.75" customHeight="1" x14ac:dyDescent="0.25">
      <c r="B137" s="221"/>
      <c r="C137" s="281" t="s">
        <v>76</v>
      </c>
      <c r="D137" s="281"/>
      <c r="E137" s="281"/>
      <c r="F137" s="281"/>
      <c r="G137" s="281"/>
      <c r="H137" s="281"/>
      <c r="I137" s="281"/>
      <c r="J137" s="64"/>
      <c r="K137" s="64"/>
      <c r="L137" s="270"/>
      <c r="M137" s="271"/>
      <c r="N137" s="272"/>
      <c r="O137" s="199" t="s">
        <v>32</v>
      </c>
      <c r="P137" s="48"/>
    </row>
    <row r="138" spans="2:16" ht="18.75" customHeight="1" x14ac:dyDescent="0.25">
      <c r="B138" s="221"/>
      <c r="C138" s="281" t="s">
        <v>77</v>
      </c>
      <c r="D138" s="281"/>
      <c r="E138" s="281"/>
      <c r="F138" s="281"/>
      <c r="G138" s="281"/>
      <c r="H138" s="281"/>
      <c r="I138" s="281"/>
      <c r="J138" s="64"/>
      <c r="K138" s="64"/>
      <c r="L138" s="270"/>
      <c r="M138" s="271"/>
      <c r="N138" s="272"/>
      <c r="O138" s="199" t="s">
        <v>32</v>
      </c>
      <c r="P138" s="48"/>
    </row>
    <row r="139" spans="2:16" ht="18.75" customHeight="1" x14ac:dyDescent="0.25">
      <c r="B139" s="221"/>
      <c r="C139" s="281" t="s">
        <v>78</v>
      </c>
      <c r="D139" s="281"/>
      <c r="E139" s="281"/>
      <c r="F139" s="281"/>
      <c r="G139" s="281"/>
      <c r="H139" s="281"/>
      <c r="I139" s="281"/>
      <c r="J139" s="64"/>
      <c r="K139" s="64"/>
      <c r="L139" s="270"/>
      <c r="M139" s="271"/>
      <c r="N139" s="272"/>
      <c r="O139" s="199" t="s">
        <v>32</v>
      </c>
      <c r="P139" s="48"/>
    </row>
    <row r="140" spans="2:16" ht="18.75" customHeight="1" x14ac:dyDescent="0.25">
      <c r="B140" s="221"/>
      <c r="C140" s="281" t="s">
        <v>79</v>
      </c>
      <c r="D140" s="281"/>
      <c r="E140" s="281"/>
      <c r="F140" s="281"/>
      <c r="G140" s="281"/>
      <c r="H140" s="281"/>
      <c r="I140" s="281"/>
      <c r="J140" s="64"/>
      <c r="K140" s="64"/>
      <c r="L140" s="270"/>
      <c r="M140" s="271"/>
      <c r="N140" s="272"/>
      <c r="O140" s="199" t="s">
        <v>32</v>
      </c>
      <c r="P140" s="48"/>
    </row>
    <row r="141" spans="2:16" ht="18.75" customHeight="1" x14ac:dyDescent="0.25">
      <c r="B141" s="221"/>
      <c r="C141" s="281" t="s">
        <v>80</v>
      </c>
      <c r="D141" s="281"/>
      <c r="E141" s="281"/>
      <c r="F141" s="281"/>
      <c r="G141" s="281"/>
      <c r="H141" s="281"/>
      <c r="I141" s="281"/>
      <c r="J141" s="64"/>
      <c r="K141" s="64"/>
      <c r="L141" s="270"/>
      <c r="M141" s="271"/>
      <c r="N141" s="272"/>
      <c r="O141" s="199" t="s">
        <v>32</v>
      </c>
      <c r="P141" s="48"/>
    </row>
    <row r="142" spans="2:16" ht="18.75" customHeight="1" x14ac:dyDescent="0.25">
      <c r="B142" s="221"/>
      <c r="C142" s="281" t="s">
        <v>81</v>
      </c>
      <c r="D142" s="281"/>
      <c r="E142" s="281"/>
      <c r="F142" s="281"/>
      <c r="G142" s="281"/>
      <c r="H142" s="281"/>
      <c r="I142" s="281"/>
      <c r="J142" s="64"/>
      <c r="K142" s="64"/>
      <c r="L142" s="270"/>
      <c r="M142" s="271"/>
      <c r="N142" s="272"/>
      <c r="O142" s="199" t="s">
        <v>32</v>
      </c>
      <c r="P142" s="48"/>
    </row>
    <row r="143" spans="2:16" ht="18.75" customHeight="1" x14ac:dyDescent="0.25">
      <c r="B143" s="221"/>
      <c r="C143" s="281" t="s">
        <v>82</v>
      </c>
      <c r="D143" s="281"/>
      <c r="E143" s="281"/>
      <c r="F143" s="281"/>
      <c r="G143" s="281"/>
      <c r="H143" s="281"/>
      <c r="I143" s="281"/>
      <c r="J143" s="64"/>
      <c r="K143" s="64"/>
      <c r="L143" s="270"/>
      <c r="M143" s="271"/>
      <c r="N143" s="272"/>
      <c r="O143" s="199" t="s">
        <v>32</v>
      </c>
      <c r="P143" s="48"/>
    </row>
    <row r="144" spans="2:16" ht="18.75" customHeight="1" x14ac:dyDescent="0.25">
      <c r="B144" s="221"/>
      <c r="C144" s="281" t="s">
        <v>83</v>
      </c>
      <c r="D144" s="281"/>
      <c r="E144" s="281"/>
      <c r="F144" s="281"/>
      <c r="G144" s="281"/>
      <c r="H144" s="281"/>
      <c r="I144" s="281"/>
      <c r="J144" s="64"/>
      <c r="K144" s="64"/>
      <c r="L144" s="270"/>
      <c r="M144" s="271"/>
      <c r="N144" s="272"/>
      <c r="O144" s="199" t="s">
        <v>32</v>
      </c>
      <c r="P144" s="48"/>
    </row>
    <row r="145" spans="2:16" ht="18.75" customHeight="1" x14ac:dyDescent="0.25">
      <c r="B145" s="221"/>
      <c r="C145" s="281" t="s">
        <v>84</v>
      </c>
      <c r="D145" s="281"/>
      <c r="E145" s="281"/>
      <c r="F145" s="281"/>
      <c r="G145" s="281"/>
      <c r="H145" s="281"/>
      <c r="I145" s="281"/>
      <c r="J145" s="64"/>
      <c r="K145" s="64"/>
      <c r="L145" s="270"/>
      <c r="M145" s="271"/>
      <c r="N145" s="272"/>
      <c r="O145" s="199" t="s">
        <v>32</v>
      </c>
      <c r="P145" s="48"/>
    </row>
    <row r="146" spans="2:16" ht="18.75" customHeight="1" x14ac:dyDescent="0.25">
      <c r="B146" s="221"/>
      <c r="C146" s="281" t="s">
        <v>85</v>
      </c>
      <c r="D146" s="281"/>
      <c r="E146" s="281"/>
      <c r="F146" s="281"/>
      <c r="G146" s="281"/>
      <c r="H146" s="281"/>
      <c r="I146" s="281"/>
      <c r="J146" s="64"/>
      <c r="K146" s="64"/>
      <c r="L146" s="270"/>
      <c r="M146" s="271"/>
      <c r="N146" s="272"/>
      <c r="O146" s="199" t="s">
        <v>32</v>
      </c>
      <c r="P146" s="48"/>
    </row>
    <row r="147" spans="2:16" ht="18.75" customHeight="1" x14ac:dyDescent="0.25">
      <c r="B147" s="221"/>
      <c r="C147" s="281" t="s">
        <v>86</v>
      </c>
      <c r="D147" s="281"/>
      <c r="E147" s="281"/>
      <c r="F147" s="281"/>
      <c r="G147" s="281"/>
      <c r="H147" s="281"/>
      <c r="I147" s="281"/>
      <c r="J147" s="64"/>
      <c r="K147" s="64"/>
      <c r="L147" s="270"/>
      <c r="M147" s="271"/>
      <c r="N147" s="272"/>
      <c r="O147" s="199" t="s">
        <v>32</v>
      </c>
      <c r="P147" s="48"/>
    </row>
    <row r="148" spans="2:16" ht="18.75" customHeight="1" x14ac:dyDescent="0.25">
      <c r="B148" s="221"/>
      <c r="C148" s="292" t="s">
        <v>45</v>
      </c>
      <c r="D148" s="292"/>
      <c r="E148" s="292"/>
      <c r="F148" s="292"/>
      <c r="G148" s="292"/>
      <c r="H148" s="64"/>
      <c r="I148" s="64"/>
      <c r="J148" s="64"/>
      <c r="K148" s="69"/>
      <c r="L148" s="206"/>
      <c r="M148" s="84"/>
      <c r="N148" s="84"/>
      <c r="O148" s="199"/>
      <c r="P148" s="48"/>
    </row>
    <row r="149" spans="2:16" ht="18.75" customHeight="1" x14ac:dyDescent="0.25">
      <c r="B149" s="221"/>
      <c r="C149" s="281" t="s">
        <v>87</v>
      </c>
      <c r="D149" s="281"/>
      <c r="E149" s="281"/>
      <c r="F149" s="281"/>
      <c r="G149" s="281"/>
      <c r="H149" s="281"/>
      <c r="I149" s="281"/>
      <c r="J149" s="64"/>
      <c r="K149" s="64"/>
      <c r="L149" s="270"/>
      <c r="M149" s="271"/>
      <c r="N149" s="272"/>
      <c r="O149" s="199" t="s">
        <v>32</v>
      </c>
      <c r="P149" s="48"/>
    </row>
    <row r="150" spans="2:16" ht="18.75" customHeight="1" x14ac:dyDescent="0.25">
      <c r="B150" s="221"/>
      <c r="C150" s="292" t="s">
        <v>46</v>
      </c>
      <c r="D150" s="292"/>
      <c r="E150" s="292"/>
      <c r="F150" s="292"/>
      <c r="G150" s="292"/>
      <c r="H150" s="64"/>
      <c r="I150" s="64"/>
      <c r="J150" s="64"/>
      <c r="K150" s="69"/>
      <c r="L150" s="206"/>
      <c r="M150" s="84"/>
      <c r="N150" s="84"/>
      <c r="O150" s="199"/>
      <c r="P150" s="48"/>
    </row>
    <row r="151" spans="2:16" ht="18.75" customHeight="1" x14ac:dyDescent="0.25">
      <c r="B151" s="221"/>
      <c r="C151" s="281" t="s">
        <v>88</v>
      </c>
      <c r="D151" s="281"/>
      <c r="E151" s="281"/>
      <c r="F151" s="281"/>
      <c r="G151" s="281"/>
      <c r="H151" s="281"/>
      <c r="I151" s="281"/>
      <c r="J151" s="64"/>
      <c r="K151" s="64"/>
      <c r="L151" s="270"/>
      <c r="M151" s="271"/>
      <c r="N151" s="272"/>
      <c r="O151" s="199" t="s">
        <v>32</v>
      </c>
      <c r="P151" s="48"/>
    </row>
    <row r="152" spans="2:16" ht="18.75" customHeight="1" x14ac:dyDescent="0.25">
      <c r="B152" s="221"/>
      <c r="C152" s="281" t="s">
        <v>89</v>
      </c>
      <c r="D152" s="281"/>
      <c r="E152" s="281"/>
      <c r="F152" s="281"/>
      <c r="G152" s="281"/>
      <c r="H152" s="281"/>
      <c r="I152" s="281"/>
      <c r="J152" s="64"/>
      <c r="K152" s="64"/>
      <c r="L152" s="270"/>
      <c r="M152" s="271"/>
      <c r="N152" s="272"/>
      <c r="O152" s="199" t="s">
        <v>32</v>
      </c>
      <c r="P152" s="48"/>
    </row>
    <row r="153" spans="2:16" ht="18.75" customHeight="1" x14ac:dyDescent="0.25">
      <c r="B153" s="221"/>
      <c r="C153" s="292" t="s">
        <v>47</v>
      </c>
      <c r="D153" s="292"/>
      <c r="E153" s="292"/>
      <c r="F153" s="292"/>
      <c r="G153" s="292"/>
      <c r="H153" s="64"/>
      <c r="I153" s="64"/>
      <c r="J153" s="64"/>
      <c r="K153" s="69"/>
      <c r="L153" s="206"/>
      <c r="M153" s="84"/>
      <c r="N153" s="84"/>
      <c r="O153" s="199"/>
      <c r="P153" s="48"/>
    </row>
    <row r="154" spans="2:16" ht="18.75" customHeight="1" x14ac:dyDescent="0.25">
      <c r="B154" s="221"/>
      <c r="C154" s="281" t="s">
        <v>90</v>
      </c>
      <c r="D154" s="281"/>
      <c r="E154" s="281"/>
      <c r="F154" s="281"/>
      <c r="G154" s="281"/>
      <c r="H154" s="281"/>
      <c r="I154" s="281"/>
      <c r="J154" s="64"/>
      <c r="K154" s="64"/>
      <c r="L154" s="270"/>
      <c r="M154" s="271"/>
      <c r="N154" s="272"/>
      <c r="O154" s="199" t="s">
        <v>32</v>
      </c>
      <c r="P154" s="48"/>
    </row>
    <row r="155" spans="2:16" ht="18.75" customHeight="1" x14ac:dyDescent="0.25">
      <c r="B155" s="221"/>
      <c r="C155" s="281" t="s">
        <v>91</v>
      </c>
      <c r="D155" s="281"/>
      <c r="E155" s="281"/>
      <c r="F155" s="281"/>
      <c r="G155" s="281"/>
      <c r="H155" s="281"/>
      <c r="I155" s="281"/>
      <c r="J155" s="64"/>
      <c r="K155" s="64"/>
      <c r="L155" s="270"/>
      <c r="M155" s="271"/>
      <c r="N155" s="272"/>
      <c r="O155" s="199" t="s">
        <v>32</v>
      </c>
      <c r="P155" s="48"/>
    </row>
    <row r="156" spans="2:16" ht="18.75" customHeight="1" x14ac:dyDescent="0.25">
      <c r="B156" s="221"/>
      <c r="C156" s="281" t="s">
        <v>92</v>
      </c>
      <c r="D156" s="281"/>
      <c r="E156" s="281"/>
      <c r="F156" s="281"/>
      <c r="G156" s="281"/>
      <c r="H156" s="281"/>
      <c r="I156" s="281"/>
      <c r="J156" s="64"/>
      <c r="K156" s="64"/>
      <c r="L156" s="270"/>
      <c r="M156" s="271"/>
      <c r="N156" s="272"/>
      <c r="O156" s="199" t="s">
        <v>32</v>
      </c>
      <c r="P156" s="48"/>
    </row>
    <row r="157" spans="2:16" ht="18.75" customHeight="1" x14ac:dyDescent="0.25">
      <c r="B157" s="221"/>
      <c r="C157" s="281" t="s">
        <v>93</v>
      </c>
      <c r="D157" s="281"/>
      <c r="E157" s="281"/>
      <c r="F157" s="281"/>
      <c r="G157" s="281"/>
      <c r="H157" s="281"/>
      <c r="I157" s="281"/>
      <c r="J157" s="64"/>
      <c r="K157" s="64"/>
      <c r="L157" s="270"/>
      <c r="M157" s="271"/>
      <c r="N157" s="272"/>
      <c r="O157" s="199" t="s">
        <v>32</v>
      </c>
      <c r="P157" s="48"/>
    </row>
    <row r="158" spans="2:16" ht="18.75" customHeight="1" x14ac:dyDescent="0.25">
      <c r="B158" s="221"/>
      <c r="C158" s="300" t="s">
        <v>48</v>
      </c>
      <c r="D158" s="300"/>
      <c r="E158" s="300"/>
      <c r="F158" s="300"/>
      <c r="G158" s="64"/>
      <c r="H158" s="64"/>
      <c r="I158" s="64"/>
      <c r="J158" s="64"/>
      <c r="K158" s="64"/>
      <c r="L158" s="317">
        <f>SUM(L99:N102)+SUM(L104:N105)+SUM(L107:N111)+SUM(L113:N133)+L135+SUM(L137:N147)+L149+L151+L152+SUM(L154:N157)</f>
        <v>0</v>
      </c>
      <c r="M158" s="318"/>
      <c r="N158" s="319"/>
      <c r="O158" s="199" t="s">
        <v>32</v>
      </c>
      <c r="P158" s="48"/>
    </row>
    <row r="159" spans="2:16" ht="18.75" customHeight="1" x14ac:dyDescent="0.25">
      <c r="B159" s="223"/>
      <c r="C159" s="227"/>
      <c r="D159" s="227"/>
      <c r="E159" s="227"/>
      <c r="F159" s="227"/>
      <c r="G159" s="227"/>
      <c r="H159" s="227"/>
      <c r="I159" s="227"/>
      <c r="J159" s="227"/>
      <c r="K159" s="227"/>
      <c r="L159" s="228"/>
      <c r="M159" s="228"/>
      <c r="N159" s="228"/>
      <c r="O159" s="68"/>
      <c r="P159" s="48"/>
    </row>
    <row r="160" spans="2:16" ht="18.75" customHeight="1" x14ac:dyDescent="0.25">
      <c r="B160" s="60" t="s">
        <v>264</v>
      </c>
      <c r="C160" s="299" t="s">
        <v>383</v>
      </c>
      <c r="D160" s="299"/>
      <c r="E160" s="299"/>
      <c r="F160" s="299"/>
      <c r="G160" s="299"/>
      <c r="H160" s="299"/>
      <c r="I160" s="299"/>
      <c r="J160" s="299"/>
      <c r="K160" s="299"/>
      <c r="L160" s="299"/>
      <c r="M160" s="299"/>
      <c r="N160" s="299"/>
      <c r="O160" s="307"/>
      <c r="P160" s="52"/>
    </row>
    <row r="161" spans="2:16" ht="18.75" customHeight="1" x14ac:dyDescent="0.25">
      <c r="B161" s="221"/>
      <c r="C161" s="280"/>
      <c r="D161" s="280"/>
      <c r="E161" s="280"/>
      <c r="F161" s="280"/>
      <c r="G161" s="280"/>
      <c r="H161" s="280"/>
      <c r="I161" s="280"/>
      <c r="J161" s="280"/>
      <c r="K161" s="280"/>
      <c r="L161" s="280"/>
      <c r="M161" s="280"/>
      <c r="N161" s="280"/>
      <c r="O161" s="308"/>
      <c r="P161" s="52"/>
    </row>
    <row r="162" spans="2:16" ht="18.75" customHeight="1" x14ac:dyDescent="0.25">
      <c r="B162" s="221"/>
      <c r="C162" s="64"/>
      <c r="D162" s="64"/>
      <c r="E162" s="64"/>
      <c r="F162" s="64"/>
      <c r="G162" s="64"/>
      <c r="H162" s="64"/>
      <c r="I162" s="64"/>
      <c r="J162" s="64"/>
      <c r="K162" s="64"/>
      <c r="L162" s="84"/>
      <c r="M162" s="84"/>
      <c r="N162" s="84"/>
      <c r="O162" s="199"/>
      <c r="P162" s="48"/>
    </row>
    <row r="163" spans="2:16" ht="18.75" customHeight="1" x14ac:dyDescent="0.25">
      <c r="B163" s="221"/>
      <c r="C163" s="316" t="s">
        <v>94</v>
      </c>
      <c r="D163" s="316"/>
      <c r="E163" s="316"/>
      <c r="F163" s="316"/>
      <c r="G163" s="316"/>
      <c r="H163" s="316"/>
      <c r="I163" s="316"/>
      <c r="J163" s="316"/>
      <c r="K163" s="84"/>
      <c r="L163" s="302" t="s">
        <v>31</v>
      </c>
      <c r="M163" s="302"/>
      <c r="N163" s="302"/>
      <c r="O163" s="199"/>
      <c r="P163" s="48"/>
    </row>
    <row r="164" spans="2:16" ht="18.75" customHeight="1" x14ac:dyDescent="0.25">
      <c r="B164" s="221"/>
      <c r="C164" s="280" t="s">
        <v>355</v>
      </c>
      <c r="D164" s="280"/>
      <c r="E164" s="280"/>
      <c r="F164" s="280"/>
      <c r="G164" s="280"/>
      <c r="H164" s="280"/>
      <c r="I164" s="280"/>
      <c r="J164" s="280"/>
      <c r="K164" s="84"/>
      <c r="L164" s="273"/>
      <c r="M164" s="274"/>
      <c r="N164" s="275"/>
      <c r="O164" s="279" t="s">
        <v>32</v>
      </c>
      <c r="P164" s="48"/>
    </row>
    <row r="165" spans="2:16" ht="18.75" customHeight="1" x14ac:dyDescent="0.25">
      <c r="B165" s="221"/>
      <c r="C165" s="280"/>
      <c r="D165" s="280"/>
      <c r="E165" s="280"/>
      <c r="F165" s="280"/>
      <c r="G165" s="280"/>
      <c r="H165" s="280"/>
      <c r="I165" s="280"/>
      <c r="J165" s="280"/>
      <c r="K165" s="84"/>
      <c r="L165" s="276"/>
      <c r="M165" s="277"/>
      <c r="N165" s="278"/>
      <c r="O165" s="279"/>
      <c r="P165" s="48"/>
    </row>
    <row r="166" spans="2:16" ht="18.75" customHeight="1" x14ac:dyDescent="0.25">
      <c r="B166" s="221"/>
      <c r="C166" s="280" t="s">
        <v>356</v>
      </c>
      <c r="D166" s="280"/>
      <c r="E166" s="280"/>
      <c r="F166" s="280"/>
      <c r="G166" s="280"/>
      <c r="H166" s="280"/>
      <c r="I166" s="280"/>
      <c r="J166" s="280"/>
      <c r="K166" s="64"/>
      <c r="L166" s="273"/>
      <c r="M166" s="274"/>
      <c r="N166" s="275"/>
      <c r="O166" s="279" t="s">
        <v>32</v>
      </c>
      <c r="P166" s="48"/>
    </row>
    <row r="167" spans="2:16" ht="18.75" customHeight="1" x14ac:dyDescent="0.25">
      <c r="B167" s="221"/>
      <c r="C167" s="280"/>
      <c r="D167" s="280"/>
      <c r="E167" s="280"/>
      <c r="F167" s="280"/>
      <c r="G167" s="280"/>
      <c r="H167" s="280"/>
      <c r="I167" s="280"/>
      <c r="J167" s="280"/>
      <c r="K167" s="64"/>
      <c r="L167" s="276"/>
      <c r="M167" s="277"/>
      <c r="N167" s="278"/>
      <c r="O167" s="279"/>
      <c r="P167" s="48"/>
    </row>
    <row r="168" spans="2:16" ht="18.75" customHeight="1" x14ac:dyDescent="0.25">
      <c r="B168" s="221"/>
      <c r="C168" s="280" t="s">
        <v>357</v>
      </c>
      <c r="D168" s="280"/>
      <c r="E168" s="280"/>
      <c r="F168" s="280"/>
      <c r="G168" s="280"/>
      <c r="H168" s="280"/>
      <c r="I168" s="280"/>
      <c r="J168" s="280"/>
      <c r="K168" s="64"/>
      <c r="L168" s="273"/>
      <c r="M168" s="274"/>
      <c r="N168" s="275"/>
      <c r="O168" s="279" t="s">
        <v>32</v>
      </c>
      <c r="P168" s="48"/>
    </row>
    <row r="169" spans="2:16" ht="18.75" customHeight="1" x14ac:dyDescent="0.25">
      <c r="B169" s="221"/>
      <c r="C169" s="280"/>
      <c r="D169" s="280"/>
      <c r="E169" s="280"/>
      <c r="F169" s="280"/>
      <c r="G169" s="280"/>
      <c r="H169" s="280"/>
      <c r="I169" s="280"/>
      <c r="J169" s="280"/>
      <c r="K169" s="64"/>
      <c r="L169" s="276"/>
      <c r="M169" s="277"/>
      <c r="N169" s="278"/>
      <c r="O169" s="279"/>
      <c r="P169" s="48"/>
    </row>
    <row r="170" spans="2:16" ht="18.75" customHeight="1" x14ac:dyDescent="0.25">
      <c r="B170" s="221"/>
      <c r="C170" s="300" t="s">
        <v>358</v>
      </c>
      <c r="D170" s="300"/>
      <c r="E170" s="300"/>
      <c r="F170" s="300"/>
      <c r="G170" s="300"/>
      <c r="H170" s="300"/>
      <c r="I170" s="300"/>
      <c r="J170" s="300"/>
      <c r="K170" s="64"/>
      <c r="L170" s="267"/>
      <c r="M170" s="268"/>
      <c r="N170" s="269"/>
      <c r="O170" s="199" t="s">
        <v>32</v>
      </c>
      <c r="P170" s="48"/>
    </row>
    <row r="171" spans="2:16" ht="18.75" customHeight="1" x14ac:dyDescent="0.25">
      <c r="B171" s="221"/>
      <c r="C171" s="300" t="s">
        <v>359</v>
      </c>
      <c r="D171" s="300"/>
      <c r="E171" s="300"/>
      <c r="F171" s="300"/>
      <c r="G171" s="300"/>
      <c r="H171" s="300"/>
      <c r="I171" s="300"/>
      <c r="J171" s="300"/>
      <c r="K171" s="64"/>
      <c r="L171" s="267"/>
      <c r="M171" s="268"/>
      <c r="N171" s="269"/>
      <c r="O171" s="199" t="s">
        <v>32</v>
      </c>
      <c r="P171" s="48"/>
    </row>
    <row r="172" spans="2:16" ht="18.75" customHeight="1" x14ac:dyDescent="0.25">
      <c r="B172" s="221"/>
      <c r="C172" s="300" t="s">
        <v>360</v>
      </c>
      <c r="D172" s="300"/>
      <c r="E172" s="300"/>
      <c r="F172" s="300"/>
      <c r="G172" s="300"/>
      <c r="H172" s="300"/>
      <c r="I172" s="300"/>
      <c r="J172" s="300"/>
      <c r="K172" s="64"/>
      <c r="L172" s="267"/>
      <c r="M172" s="268"/>
      <c r="N172" s="269"/>
      <c r="O172" s="199" t="s">
        <v>32</v>
      </c>
      <c r="P172" s="48"/>
    </row>
    <row r="173" spans="2:16" ht="18.75" customHeight="1" x14ac:dyDescent="0.25">
      <c r="B173" s="221"/>
      <c r="C173" s="300" t="s">
        <v>361</v>
      </c>
      <c r="D173" s="300"/>
      <c r="E173" s="300"/>
      <c r="F173" s="300"/>
      <c r="G173" s="300"/>
      <c r="H173" s="300"/>
      <c r="I173" s="300"/>
      <c r="J173" s="300"/>
      <c r="K173" s="64"/>
      <c r="L173" s="267"/>
      <c r="M173" s="268"/>
      <c r="N173" s="269"/>
      <c r="O173" s="199" t="s">
        <v>32</v>
      </c>
      <c r="P173" s="48"/>
    </row>
    <row r="174" spans="2:16" ht="18.75" customHeight="1" x14ac:dyDescent="0.25">
      <c r="B174" s="221"/>
      <c r="C174" s="300" t="s">
        <v>95</v>
      </c>
      <c r="D174" s="300"/>
      <c r="E174" s="300"/>
      <c r="F174" s="300"/>
      <c r="G174" s="300"/>
      <c r="H174" s="300"/>
      <c r="I174" s="300"/>
      <c r="J174" s="300"/>
      <c r="K174" s="64"/>
      <c r="L174" s="267"/>
      <c r="M174" s="268"/>
      <c r="N174" s="269"/>
      <c r="O174" s="199" t="s">
        <v>32</v>
      </c>
      <c r="P174" s="48"/>
    </row>
    <row r="175" spans="2:16" ht="18.75" customHeight="1" x14ac:dyDescent="0.25">
      <c r="B175" s="221"/>
      <c r="C175" s="300" t="s">
        <v>48</v>
      </c>
      <c r="D175" s="300"/>
      <c r="E175" s="300"/>
      <c r="F175" s="300"/>
      <c r="G175" s="300"/>
      <c r="H175" s="300"/>
      <c r="I175" s="300"/>
      <c r="J175" s="300"/>
      <c r="K175" s="64"/>
      <c r="L175" s="304">
        <f>SUM(L164:N174)</f>
        <v>0</v>
      </c>
      <c r="M175" s="305"/>
      <c r="N175" s="306"/>
      <c r="O175" s="199" t="s">
        <v>32</v>
      </c>
      <c r="P175" s="48"/>
    </row>
    <row r="176" spans="2:16" ht="9" customHeight="1" x14ac:dyDescent="0.25">
      <c r="B176" s="223"/>
      <c r="C176" s="85"/>
      <c r="D176" s="85"/>
      <c r="E176" s="85"/>
      <c r="F176" s="85"/>
      <c r="G176" s="85"/>
      <c r="H176" s="85"/>
      <c r="I176" s="85"/>
      <c r="J176" s="85"/>
      <c r="K176" s="67"/>
      <c r="L176" s="231"/>
      <c r="M176" s="231"/>
      <c r="N176" s="231"/>
      <c r="O176" s="68"/>
      <c r="P176" s="48"/>
    </row>
    <row r="177" spans="2:20" ht="18.75" customHeight="1" x14ac:dyDescent="0.25">
      <c r="B177" s="60" t="s">
        <v>265</v>
      </c>
      <c r="C177" s="86" t="s">
        <v>384</v>
      </c>
      <c r="D177" s="217"/>
      <c r="E177" s="217"/>
      <c r="F177" s="217"/>
      <c r="G177" s="217"/>
      <c r="H177" s="217"/>
      <c r="I177" s="217"/>
      <c r="J177" s="217"/>
      <c r="K177" s="217"/>
      <c r="L177" s="86"/>
      <c r="M177" s="86"/>
      <c r="N177" s="86"/>
      <c r="O177" s="224"/>
      <c r="P177" s="48"/>
    </row>
    <row r="178" spans="2:20" ht="18.75" customHeight="1" x14ac:dyDescent="0.25">
      <c r="B178" s="221"/>
      <c r="C178" s="64"/>
      <c r="D178" s="281" t="s">
        <v>96</v>
      </c>
      <c r="E178" s="281"/>
      <c r="F178" s="281"/>
      <c r="G178" s="64"/>
      <c r="H178" s="281" t="s">
        <v>99</v>
      </c>
      <c r="I178" s="281"/>
      <c r="J178" s="281"/>
      <c r="K178" s="64"/>
      <c r="L178" s="281" t="s">
        <v>102</v>
      </c>
      <c r="M178" s="281"/>
      <c r="N178" s="281"/>
      <c r="O178" s="303"/>
      <c r="P178" s="53"/>
    </row>
    <row r="179" spans="2:20" ht="18.75" customHeight="1" x14ac:dyDescent="0.25">
      <c r="B179" s="221"/>
      <c r="C179" s="64"/>
      <c r="D179" s="281" t="s">
        <v>97</v>
      </c>
      <c r="E179" s="281"/>
      <c r="F179" s="281"/>
      <c r="G179" s="64"/>
      <c r="H179" s="281" t="s">
        <v>100</v>
      </c>
      <c r="I179" s="281"/>
      <c r="J179" s="281"/>
      <c r="K179" s="64"/>
      <c r="L179" s="281" t="s">
        <v>95</v>
      </c>
      <c r="M179" s="281"/>
      <c r="N179" s="281"/>
      <c r="O179" s="303"/>
      <c r="P179" s="53"/>
    </row>
    <row r="180" spans="2:20" ht="18.75" customHeight="1" x14ac:dyDescent="0.25">
      <c r="B180" s="223"/>
      <c r="C180" s="227"/>
      <c r="D180" s="322" t="s">
        <v>98</v>
      </c>
      <c r="E180" s="322"/>
      <c r="F180" s="322"/>
      <c r="G180" s="227"/>
      <c r="H180" s="322" t="s">
        <v>101</v>
      </c>
      <c r="I180" s="322"/>
      <c r="J180" s="322"/>
      <c r="K180" s="227"/>
      <c r="L180" s="228"/>
      <c r="M180" s="228"/>
      <c r="N180" s="228"/>
      <c r="O180" s="68"/>
      <c r="P180" s="53"/>
    </row>
    <row r="181" spans="2:20" ht="18.75" customHeight="1" x14ac:dyDescent="0.25">
      <c r="B181" s="285" t="s">
        <v>341</v>
      </c>
      <c r="C181" s="286"/>
      <c r="D181" s="286"/>
      <c r="E181" s="286"/>
      <c r="F181" s="286"/>
      <c r="G181" s="286"/>
      <c r="H181" s="286"/>
      <c r="I181" s="286"/>
      <c r="J181" s="286"/>
      <c r="K181" s="286"/>
      <c r="L181" s="286"/>
      <c r="M181" s="286"/>
      <c r="N181" s="286"/>
      <c r="O181" s="287"/>
      <c r="P181" s="53"/>
    </row>
    <row r="182" spans="2:20" ht="18.75" customHeight="1" x14ac:dyDescent="0.25">
      <c r="B182" s="92" t="s">
        <v>342</v>
      </c>
      <c r="C182" s="93" t="s">
        <v>347</v>
      </c>
      <c r="D182" s="93"/>
      <c r="E182" s="93"/>
      <c r="F182" s="93"/>
      <c r="G182" s="93"/>
      <c r="H182" s="93"/>
      <c r="I182" s="93"/>
      <c r="J182" s="93"/>
      <c r="K182" s="93"/>
      <c r="L182" s="94" t="s">
        <v>1</v>
      </c>
      <c r="M182" s="95" t="s">
        <v>2</v>
      </c>
      <c r="N182" s="282" t="str">
        <f>IF(T182=2,"Skip to F1","")</f>
        <v/>
      </c>
      <c r="O182" s="283"/>
      <c r="P182" s="53"/>
      <c r="Q182" s="54"/>
      <c r="T182" s="232">
        <f>'II Data Export'!GS2</f>
        <v>0</v>
      </c>
    </row>
    <row r="183" spans="2:20" ht="6" customHeight="1" x14ac:dyDescent="0.25">
      <c r="B183" s="87"/>
      <c r="C183" s="88"/>
      <c r="D183" s="88"/>
      <c r="E183" s="88"/>
      <c r="F183" s="88"/>
      <c r="G183" s="88"/>
      <c r="H183" s="88"/>
      <c r="I183" s="88"/>
      <c r="J183" s="88"/>
      <c r="K183" s="88"/>
      <c r="L183" s="89"/>
      <c r="M183" s="90"/>
      <c r="N183" s="91"/>
      <c r="O183" s="100"/>
      <c r="P183" s="53"/>
      <c r="Q183" s="54"/>
    </row>
    <row r="184" spans="2:20" ht="6" customHeight="1" x14ac:dyDescent="0.25">
      <c r="B184" s="92"/>
      <c r="C184" s="93"/>
      <c r="D184" s="93"/>
      <c r="E184" s="93"/>
      <c r="F184" s="93"/>
      <c r="G184" s="93"/>
      <c r="H184" s="93"/>
      <c r="I184" s="93"/>
      <c r="J184" s="93"/>
      <c r="K184" s="93"/>
      <c r="L184" s="94"/>
      <c r="M184" s="95"/>
      <c r="N184" s="96"/>
      <c r="O184" s="233"/>
      <c r="P184" s="53">
        <v>2</v>
      </c>
      <c r="Q184" s="54"/>
      <c r="R184" s="234"/>
    </row>
    <row r="185" spans="2:20" ht="18.75" customHeight="1" x14ac:dyDescent="0.25">
      <c r="B185" s="87" t="s">
        <v>343</v>
      </c>
      <c r="C185" s="266" t="s">
        <v>362</v>
      </c>
      <c r="D185" s="266"/>
      <c r="E185" s="266"/>
      <c r="F185" s="266"/>
      <c r="G185" s="266"/>
      <c r="H185" s="266"/>
      <c r="I185" s="266"/>
      <c r="J185" s="266"/>
      <c r="K185" s="97" t="s">
        <v>377</v>
      </c>
      <c r="L185" s="267"/>
      <c r="M185" s="268"/>
      <c r="N185" s="269"/>
      <c r="O185" s="98"/>
      <c r="P185" s="53">
        <v>2</v>
      </c>
      <c r="Q185" s="54"/>
      <c r="R185" s="234"/>
    </row>
    <row r="186" spans="2:20" ht="6" customHeight="1" x14ac:dyDescent="0.25">
      <c r="B186" s="87"/>
      <c r="C186" s="88"/>
      <c r="D186" s="88"/>
      <c r="E186" s="88"/>
      <c r="F186" s="88"/>
      <c r="G186" s="88"/>
      <c r="H186" s="88"/>
      <c r="I186" s="88"/>
      <c r="J186" s="88"/>
      <c r="K186" s="88"/>
      <c r="L186" s="89"/>
      <c r="M186" s="90"/>
      <c r="N186" s="91"/>
      <c r="O186" s="100"/>
      <c r="P186" s="53">
        <v>2</v>
      </c>
      <c r="Q186" s="54"/>
      <c r="R186" s="234"/>
    </row>
    <row r="187" spans="2:20" ht="6" customHeight="1" x14ac:dyDescent="0.25">
      <c r="B187" s="92"/>
      <c r="C187" s="93"/>
      <c r="D187" s="93"/>
      <c r="E187" s="93"/>
      <c r="F187" s="93"/>
      <c r="G187" s="93"/>
      <c r="H187" s="93"/>
      <c r="I187" s="93"/>
      <c r="J187" s="93"/>
      <c r="K187" s="93"/>
      <c r="L187" s="94"/>
      <c r="M187" s="95"/>
      <c r="N187" s="96"/>
      <c r="O187" s="233"/>
      <c r="P187" s="53">
        <v>2</v>
      </c>
      <c r="Q187" s="54"/>
      <c r="R187" s="234"/>
    </row>
    <row r="188" spans="2:20" ht="18.75" customHeight="1" x14ac:dyDescent="0.25">
      <c r="B188" s="99"/>
      <c r="C188" s="266" t="s">
        <v>363</v>
      </c>
      <c r="D188" s="266"/>
      <c r="E188" s="266"/>
      <c r="F188" s="266"/>
      <c r="G188" s="266"/>
      <c r="H188" s="266"/>
      <c r="I188" s="266"/>
      <c r="J188" s="88"/>
      <c r="K188" s="320" t="s">
        <v>367</v>
      </c>
      <c r="L188" s="320"/>
      <c r="M188" s="320" t="s">
        <v>368</v>
      </c>
      <c r="N188" s="320"/>
      <c r="O188" s="321"/>
      <c r="P188" s="53">
        <v>2</v>
      </c>
      <c r="Q188" s="54"/>
      <c r="R188" s="234"/>
    </row>
    <row r="189" spans="2:20" ht="6" customHeight="1" x14ac:dyDescent="0.25">
      <c r="B189" s="99"/>
      <c r="C189" s="198"/>
      <c r="D189" s="198"/>
      <c r="E189" s="198"/>
      <c r="F189" s="198"/>
      <c r="G189" s="198"/>
      <c r="H189" s="198"/>
      <c r="I189" s="198"/>
      <c r="J189" s="88"/>
      <c r="K189" s="208"/>
      <c r="L189" s="208"/>
      <c r="M189" s="208"/>
      <c r="N189" s="208"/>
      <c r="O189" s="209"/>
      <c r="P189" s="53">
        <v>2</v>
      </c>
      <c r="Q189" s="54"/>
      <c r="R189" s="234"/>
    </row>
    <row r="190" spans="2:20" ht="6" customHeight="1" x14ac:dyDescent="0.25">
      <c r="B190" s="92"/>
      <c r="C190" s="93"/>
      <c r="D190" s="93"/>
      <c r="E190" s="93"/>
      <c r="F190" s="93"/>
      <c r="G190" s="93"/>
      <c r="H190" s="93"/>
      <c r="I190" s="93"/>
      <c r="J190" s="93"/>
      <c r="K190" s="93"/>
      <c r="L190" s="94"/>
      <c r="M190" s="95"/>
      <c r="N190" s="96"/>
      <c r="O190" s="233"/>
      <c r="P190" s="53">
        <v>2</v>
      </c>
      <c r="Q190" s="54"/>
      <c r="R190" s="234"/>
    </row>
    <row r="191" spans="2:20" ht="18.75" customHeight="1" x14ac:dyDescent="0.25">
      <c r="B191" s="87" t="s">
        <v>365</v>
      </c>
      <c r="C191" s="88" t="s">
        <v>364</v>
      </c>
      <c r="D191" s="88"/>
      <c r="E191" s="88"/>
      <c r="F191" s="88"/>
      <c r="G191" s="88"/>
      <c r="H191" s="88"/>
      <c r="I191" s="88"/>
      <c r="J191" s="88"/>
      <c r="K191" s="88"/>
      <c r="L191" s="89" t="s">
        <v>1</v>
      </c>
      <c r="M191" s="90" t="s">
        <v>2</v>
      </c>
      <c r="N191" s="91"/>
      <c r="O191" s="100"/>
      <c r="P191" s="53">
        <v>2</v>
      </c>
      <c r="Q191" s="54"/>
      <c r="R191" s="234"/>
    </row>
    <row r="192" spans="2:20" ht="6" customHeight="1" x14ac:dyDescent="0.25">
      <c r="B192" s="87"/>
      <c r="C192" s="88"/>
      <c r="D192" s="88"/>
      <c r="E192" s="88"/>
      <c r="F192" s="88"/>
      <c r="G192" s="88"/>
      <c r="H192" s="88"/>
      <c r="I192" s="88"/>
      <c r="J192" s="88"/>
      <c r="K192" s="88"/>
      <c r="L192" s="89"/>
      <c r="M192" s="90"/>
      <c r="N192" s="91"/>
      <c r="O192" s="100"/>
      <c r="P192" s="53">
        <v>2</v>
      </c>
      <c r="Q192" s="54"/>
      <c r="R192" s="234"/>
    </row>
    <row r="193" spans="1:54" ht="6" customHeight="1" x14ac:dyDescent="0.25">
      <c r="B193" s="92"/>
      <c r="C193" s="93"/>
      <c r="D193" s="93"/>
      <c r="E193" s="93"/>
      <c r="F193" s="93"/>
      <c r="G193" s="93"/>
      <c r="H193" s="93"/>
      <c r="I193" s="93"/>
      <c r="J193" s="93"/>
      <c r="K193" s="93"/>
      <c r="L193" s="94"/>
      <c r="M193" s="95"/>
      <c r="N193" s="96"/>
      <c r="O193" s="233"/>
      <c r="P193" s="53">
        <v>2</v>
      </c>
      <c r="Q193" s="54"/>
      <c r="R193" s="234"/>
    </row>
    <row r="194" spans="1:54" ht="18.75" customHeight="1" x14ac:dyDescent="0.25">
      <c r="B194" s="87"/>
      <c r="C194" s="266" t="s">
        <v>366</v>
      </c>
      <c r="D194" s="266"/>
      <c r="E194" s="266"/>
      <c r="F194" s="266"/>
      <c r="G194" s="266"/>
      <c r="H194" s="266"/>
      <c r="I194" s="266"/>
      <c r="J194" s="266"/>
      <c r="K194" s="97" t="s">
        <v>377</v>
      </c>
      <c r="L194" s="270"/>
      <c r="M194" s="271"/>
      <c r="N194" s="272"/>
      <c r="O194" s="100"/>
      <c r="P194" s="53">
        <v>2</v>
      </c>
      <c r="Q194" s="54"/>
      <c r="R194" s="234"/>
    </row>
    <row r="195" spans="1:54" ht="6" customHeight="1" x14ac:dyDescent="0.25">
      <c r="B195" s="101"/>
      <c r="C195" s="102"/>
      <c r="D195" s="102"/>
      <c r="E195" s="102"/>
      <c r="F195" s="102"/>
      <c r="G195" s="102"/>
      <c r="H195" s="102"/>
      <c r="I195" s="102"/>
      <c r="J195" s="102"/>
      <c r="K195" s="102"/>
      <c r="L195" s="103"/>
      <c r="M195" s="104"/>
      <c r="N195" s="105"/>
      <c r="O195" s="235"/>
      <c r="P195" s="53">
        <v>2</v>
      </c>
      <c r="Q195" s="54"/>
      <c r="R195" s="234"/>
    </row>
    <row r="196" spans="1:54" s="239" customFormat="1" ht="18.75" customHeight="1" x14ac:dyDescent="0.25">
      <c r="A196" s="236"/>
      <c r="B196" s="106"/>
      <c r="C196" s="106"/>
      <c r="D196" s="106"/>
      <c r="E196" s="106"/>
      <c r="F196" s="106"/>
      <c r="G196" s="106"/>
      <c r="H196" s="106"/>
      <c r="I196" s="106"/>
      <c r="J196" s="106"/>
      <c r="K196" s="106"/>
      <c r="L196" s="237"/>
      <c r="M196" s="237"/>
      <c r="N196" s="237"/>
      <c r="O196" s="238"/>
      <c r="P196" s="53"/>
      <c r="Q196" s="54"/>
      <c r="R196" s="113"/>
      <c r="S196" s="113"/>
      <c r="T196" s="113"/>
      <c r="U196" s="113"/>
      <c r="V196" s="113"/>
      <c r="W196" s="113"/>
      <c r="X196" s="113"/>
      <c r="Y196" s="113"/>
      <c r="Z196" s="113"/>
      <c r="AA196" s="113"/>
      <c r="AB196" s="113"/>
      <c r="AC196" s="113"/>
      <c r="AD196" s="113"/>
      <c r="AE196" s="113"/>
      <c r="AF196" s="113"/>
      <c r="AG196" s="113"/>
      <c r="AH196" s="113"/>
      <c r="AI196" s="113"/>
      <c r="AJ196" s="113"/>
      <c r="AK196" s="113"/>
      <c r="AL196" s="113"/>
      <c r="AM196" s="113"/>
      <c r="AN196" s="113"/>
      <c r="AO196" s="113"/>
      <c r="AP196" s="113"/>
      <c r="AQ196" s="113"/>
      <c r="AR196" s="113"/>
      <c r="AS196" s="113"/>
      <c r="AT196" s="113"/>
      <c r="AU196" s="113"/>
      <c r="AV196" s="113"/>
      <c r="AW196" s="113"/>
      <c r="AX196" s="113"/>
      <c r="AY196" s="113"/>
      <c r="AZ196" s="113"/>
      <c r="BA196" s="113"/>
      <c r="BB196" s="113"/>
    </row>
    <row r="197" spans="1:54" s="239" customFormat="1" ht="18.75" customHeight="1" x14ac:dyDescent="0.25">
      <c r="A197" s="236"/>
      <c r="B197" s="106"/>
      <c r="C197" s="106"/>
      <c r="D197" s="106"/>
      <c r="E197" s="106"/>
      <c r="F197" s="106"/>
      <c r="G197" s="106"/>
      <c r="H197" s="106"/>
      <c r="I197" s="106"/>
      <c r="J197" s="106"/>
      <c r="K197" s="106"/>
      <c r="L197" s="237"/>
      <c r="M197" s="237"/>
      <c r="N197" s="237"/>
      <c r="O197" s="238"/>
      <c r="P197" s="240"/>
      <c r="Q197" s="54"/>
      <c r="R197" s="113"/>
      <c r="S197" s="113"/>
      <c r="T197" s="113"/>
      <c r="U197" s="113"/>
      <c r="V197" s="113"/>
      <c r="W197" s="113"/>
      <c r="X197" s="113"/>
      <c r="Y197" s="113"/>
      <c r="Z197" s="113"/>
      <c r="AA197" s="113"/>
      <c r="AB197" s="113"/>
      <c r="AC197" s="113"/>
      <c r="AD197" s="113"/>
      <c r="AE197" s="113"/>
      <c r="AF197" s="113"/>
      <c r="AG197" s="113"/>
      <c r="AH197" s="113"/>
      <c r="AI197" s="113"/>
      <c r="AJ197" s="113"/>
      <c r="AK197" s="113"/>
      <c r="AL197" s="113"/>
      <c r="AM197" s="113"/>
      <c r="AN197" s="113"/>
      <c r="AO197" s="113"/>
      <c r="AP197" s="113"/>
      <c r="AQ197" s="113"/>
      <c r="AR197" s="113"/>
      <c r="AS197" s="113"/>
      <c r="AT197" s="113"/>
      <c r="AU197" s="113"/>
      <c r="AV197" s="113"/>
      <c r="AW197" s="113"/>
      <c r="AX197" s="113"/>
      <c r="AY197" s="113"/>
      <c r="AZ197" s="113"/>
      <c r="BA197" s="113"/>
      <c r="BB197" s="113"/>
    </row>
    <row r="198" spans="1:54" s="113" customFormat="1" ht="18.75" customHeight="1" x14ac:dyDescent="0.25">
      <c r="A198" s="236"/>
      <c r="B198" s="106"/>
      <c r="C198" s="106"/>
      <c r="D198" s="106"/>
      <c r="E198" s="106"/>
      <c r="F198" s="106"/>
      <c r="G198" s="106"/>
      <c r="H198" s="106"/>
      <c r="I198" s="106"/>
      <c r="J198" s="106"/>
      <c r="K198" s="106"/>
      <c r="L198" s="237"/>
      <c r="M198" s="237"/>
      <c r="N198" s="237"/>
      <c r="O198" s="238"/>
      <c r="P198" s="240"/>
      <c r="Q198" s="54"/>
    </row>
    <row r="199" spans="1:54" s="113" customFormat="1" ht="18.75" customHeight="1" x14ac:dyDescent="0.25">
      <c r="A199" s="55"/>
      <c r="B199" s="55"/>
      <c r="C199" s="55"/>
      <c r="D199" s="55"/>
      <c r="E199" s="55"/>
      <c r="F199" s="55"/>
      <c r="G199" s="55"/>
      <c r="H199" s="55"/>
      <c r="I199" s="55"/>
      <c r="J199" s="55"/>
      <c r="K199" s="55"/>
      <c r="L199" s="241"/>
      <c r="M199" s="241"/>
      <c r="N199" s="241"/>
      <c r="O199" s="242"/>
      <c r="P199" s="242"/>
      <c r="Q199" s="56"/>
    </row>
    <row r="200" spans="1:54" s="113" customFormat="1" ht="18.75" customHeight="1" x14ac:dyDescent="0.25">
      <c r="A200" s="55"/>
      <c r="B200" s="55"/>
      <c r="C200" s="55"/>
      <c r="D200" s="55"/>
      <c r="E200" s="55"/>
      <c r="F200" s="55"/>
      <c r="G200" s="55"/>
      <c r="H200" s="55"/>
      <c r="I200" s="55"/>
      <c r="J200" s="55"/>
      <c r="K200" s="55"/>
      <c r="L200" s="241"/>
      <c r="M200" s="241"/>
      <c r="N200" s="241"/>
      <c r="O200" s="242"/>
      <c r="P200" s="242"/>
      <c r="Q200" s="56"/>
    </row>
    <row r="201" spans="1:54" s="113" customFormat="1" ht="18.75" customHeight="1" x14ac:dyDescent="0.25">
      <c r="A201" s="55"/>
      <c r="B201" s="55"/>
      <c r="C201" s="55"/>
      <c r="D201" s="55"/>
      <c r="E201" s="55"/>
      <c r="F201" s="55"/>
      <c r="G201" s="55"/>
      <c r="H201" s="55"/>
      <c r="I201" s="55"/>
      <c r="J201" s="55"/>
      <c r="K201" s="55"/>
      <c r="L201" s="241"/>
      <c r="M201" s="241"/>
      <c r="N201" s="241"/>
      <c r="O201" s="242"/>
      <c r="P201" s="242"/>
      <c r="Q201" s="56"/>
    </row>
    <row r="202" spans="1:54" s="113" customFormat="1" ht="18.75" customHeight="1" x14ac:dyDescent="0.25">
      <c r="A202" s="55"/>
      <c r="B202" s="55"/>
      <c r="C202" s="55"/>
      <c r="D202" s="55"/>
      <c r="E202" s="55"/>
      <c r="F202" s="55"/>
      <c r="G202" s="55"/>
      <c r="H202" s="55"/>
      <c r="I202" s="55"/>
      <c r="J202" s="55"/>
      <c r="K202" s="55"/>
      <c r="L202" s="241"/>
      <c r="M202" s="241"/>
      <c r="N202" s="241"/>
      <c r="O202" s="242"/>
      <c r="P202" s="242"/>
      <c r="Q202" s="56"/>
    </row>
    <row r="203" spans="1:54" s="113" customFormat="1" ht="18.75" customHeight="1" x14ac:dyDescent="0.25">
      <c r="A203" s="55"/>
      <c r="B203" s="55"/>
      <c r="C203" s="55"/>
      <c r="D203" s="55"/>
      <c r="E203" s="55"/>
      <c r="F203" s="55"/>
      <c r="G203" s="55"/>
      <c r="H203" s="55"/>
      <c r="I203" s="55"/>
      <c r="J203" s="55"/>
      <c r="K203" s="55"/>
      <c r="L203" s="241"/>
      <c r="M203" s="241"/>
      <c r="N203" s="241"/>
      <c r="O203" s="242"/>
      <c r="P203" s="242"/>
      <c r="Q203" s="56"/>
    </row>
    <row r="204" spans="1:54" s="113" customFormat="1" ht="18.75" customHeight="1" x14ac:dyDescent="0.25">
      <c r="A204" s="55"/>
      <c r="B204" s="55"/>
      <c r="C204" s="55"/>
      <c r="D204" s="55"/>
      <c r="E204" s="55"/>
      <c r="F204" s="55"/>
      <c r="G204" s="55"/>
      <c r="H204" s="55"/>
      <c r="I204" s="55"/>
      <c r="J204" s="55"/>
      <c r="K204" s="55"/>
      <c r="L204" s="241"/>
      <c r="M204" s="241"/>
      <c r="N204" s="241"/>
      <c r="O204" s="242"/>
      <c r="P204" s="242"/>
      <c r="Q204" s="56"/>
    </row>
    <row r="205" spans="1:54" s="113" customFormat="1" ht="18.75" customHeight="1" x14ac:dyDescent="0.25">
      <c r="A205" s="55"/>
      <c r="B205" s="55"/>
      <c r="C205" s="55"/>
      <c r="D205" s="55"/>
      <c r="E205" s="55"/>
      <c r="F205" s="55"/>
      <c r="G205" s="55"/>
      <c r="H205" s="55"/>
      <c r="I205" s="55"/>
      <c r="J205" s="55"/>
      <c r="K205" s="55"/>
      <c r="L205" s="241"/>
      <c r="M205" s="241"/>
      <c r="N205" s="241"/>
      <c r="O205" s="242"/>
      <c r="P205" s="242"/>
      <c r="Q205" s="56"/>
    </row>
    <row r="206" spans="1:54" s="113" customFormat="1" ht="18.75" customHeight="1" x14ac:dyDescent="0.25">
      <c r="A206" s="55"/>
      <c r="B206" s="55"/>
      <c r="C206" s="55"/>
      <c r="D206" s="55"/>
      <c r="E206" s="55"/>
      <c r="F206" s="55"/>
      <c r="G206" s="55"/>
      <c r="H206" s="55"/>
      <c r="I206" s="55"/>
      <c r="J206" s="55"/>
      <c r="K206" s="55"/>
      <c r="L206" s="241"/>
      <c r="M206" s="241"/>
      <c r="N206" s="241"/>
      <c r="O206" s="242"/>
      <c r="P206" s="242"/>
      <c r="Q206" s="56"/>
    </row>
    <row r="207" spans="1:54" s="113" customFormat="1" ht="18.75" customHeight="1" x14ac:dyDescent="0.25">
      <c r="A207" s="55"/>
      <c r="B207" s="55"/>
      <c r="C207" s="55"/>
      <c r="D207" s="55"/>
      <c r="E207" s="55"/>
      <c r="F207" s="55"/>
      <c r="G207" s="55"/>
      <c r="H207" s="55"/>
      <c r="I207" s="55"/>
      <c r="J207" s="55"/>
      <c r="K207" s="55"/>
      <c r="L207" s="241"/>
      <c r="M207" s="241"/>
      <c r="N207" s="241"/>
      <c r="O207" s="242"/>
      <c r="P207" s="242"/>
      <c r="Q207" s="56"/>
    </row>
    <row r="208" spans="1:54" s="113" customFormat="1" ht="18.75" customHeight="1" x14ac:dyDescent="0.25">
      <c r="A208" s="55"/>
      <c r="B208" s="55"/>
      <c r="C208" s="55"/>
      <c r="D208" s="55"/>
      <c r="E208" s="55"/>
      <c r="F208" s="55"/>
      <c r="G208" s="55"/>
      <c r="H208" s="55"/>
      <c r="I208" s="55"/>
      <c r="J208" s="55"/>
      <c r="K208" s="55"/>
      <c r="L208" s="241"/>
      <c r="M208" s="241"/>
      <c r="N208" s="241"/>
      <c r="O208" s="242"/>
      <c r="P208" s="242"/>
      <c r="Q208" s="56"/>
    </row>
    <row r="209" spans="1:17" s="113" customFormat="1" ht="18.75" customHeight="1" x14ac:dyDescent="0.25">
      <c r="A209" s="55"/>
      <c r="B209" s="55"/>
      <c r="C209" s="55"/>
      <c r="D209" s="55"/>
      <c r="E209" s="55"/>
      <c r="F209" s="55"/>
      <c r="G209" s="55"/>
      <c r="H209" s="55"/>
      <c r="I209" s="55"/>
      <c r="J209" s="55"/>
      <c r="K209" s="55"/>
      <c r="L209" s="241"/>
      <c r="M209" s="241"/>
      <c r="N209" s="241"/>
      <c r="O209" s="242"/>
      <c r="P209" s="242"/>
      <c r="Q209" s="56"/>
    </row>
    <row r="210" spans="1:17" s="113" customFormat="1" ht="18.75" customHeight="1" x14ac:dyDescent="0.25">
      <c r="A210" s="55"/>
      <c r="B210" s="55"/>
      <c r="C210" s="55"/>
      <c r="D210" s="55"/>
      <c r="E210" s="55"/>
      <c r="F210" s="55"/>
      <c r="G210" s="55"/>
      <c r="H210" s="55"/>
      <c r="I210" s="55"/>
      <c r="J210" s="55"/>
      <c r="K210" s="55"/>
      <c r="L210" s="241"/>
      <c r="M210" s="241"/>
      <c r="N210" s="241"/>
      <c r="O210" s="242"/>
      <c r="P210" s="242"/>
      <c r="Q210" s="56"/>
    </row>
    <row r="211" spans="1:17" s="113" customFormat="1" ht="18.75" customHeight="1" x14ac:dyDescent="0.25">
      <c r="A211" s="55"/>
      <c r="B211" s="55"/>
      <c r="C211" s="55"/>
      <c r="D211" s="55"/>
      <c r="E211" s="55"/>
      <c r="F211" s="55"/>
      <c r="G211" s="55"/>
      <c r="H211" s="55"/>
      <c r="I211" s="55"/>
      <c r="J211" s="55"/>
      <c r="K211" s="55"/>
      <c r="L211" s="241"/>
      <c r="M211" s="241"/>
      <c r="N211" s="241"/>
      <c r="O211" s="242"/>
      <c r="P211" s="242"/>
      <c r="Q211" s="56"/>
    </row>
    <row r="212" spans="1:17" s="113" customFormat="1" ht="18.75" customHeight="1" x14ac:dyDescent="0.25">
      <c r="A212" s="55"/>
      <c r="B212" s="55"/>
      <c r="C212" s="55"/>
      <c r="D212" s="55"/>
      <c r="E212" s="55"/>
      <c r="F212" s="55"/>
      <c r="G212" s="55"/>
      <c r="H212" s="55"/>
      <c r="I212" s="55"/>
      <c r="J212" s="55"/>
      <c r="K212" s="55"/>
      <c r="L212" s="241"/>
      <c r="M212" s="241"/>
      <c r="N212" s="241"/>
      <c r="O212" s="242"/>
      <c r="P212" s="242"/>
      <c r="Q212" s="56"/>
    </row>
    <row r="213" spans="1:17" s="113" customFormat="1" ht="18.75" customHeight="1" x14ac:dyDescent="0.25">
      <c r="A213" s="55"/>
      <c r="B213" s="55"/>
      <c r="C213" s="55"/>
      <c r="D213" s="55"/>
      <c r="E213" s="55"/>
      <c r="F213" s="55"/>
      <c r="G213" s="55"/>
      <c r="H213" s="55"/>
      <c r="I213" s="55"/>
      <c r="J213" s="55"/>
      <c r="K213" s="55"/>
      <c r="L213" s="241"/>
      <c r="M213" s="241"/>
      <c r="N213" s="241"/>
      <c r="O213" s="242"/>
      <c r="P213" s="242"/>
      <c r="Q213" s="56"/>
    </row>
    <row r="214" spans="1:17" s="113" customFormat="1" ht="18.75" customHeight="1" x14ac:dyDescent="0.25">
      <c r="A214" s="55"/>
      <c r="B214" s="55"/>
      <c r="C214" s="55"/>
      <c r="D214" s="55"/>
      <c r="E214" s="55"/>
      <c r="F214" s="55"/>
      <c r="G214" s="55"/>
      <c r="H214" s="55"/>
      <c r="I214" s="55"/>
      <c r="J214" s="55"/>
      <c r="K214" s="55"/>
      <c r="L214" s="241"/>
      <c r="M214" s="241"/>
      <c r="N214" s="241"/>
      <c r="O214" s="242"/>
      <c r="P214" s="242"/>
      <c r="Q214" s="56"/>
    </row>
    <row r="215" spans="1:17" s="113" customFormat="1" ht="18.75" customHeight="1" x14ac:dyDescent="0.25">
      <c r="A215" s="55"/>
      <c r="B215" s="55"/>
      <c r="C215" s="55"/>
      <c r="D215" s="55"/>
      <c r="E215" s="55"/>
      <c r="F215" s="55"/>
      <c r="G215" s="55"/>
      <c r="H215" s="55"/>
      <c r="I215" s="55"/>
      <c r="J215" s="55"/>
      <c r="K215" s="55"/>
      <c r="L215" s="241"/>
      <c r="M215" s="241"/>
      <c r="N215" s="241"/>
      <c r="O215" s="242"/>
      <c r="P215" s="242"/>
      <c r="Q215" s="56"/>
    </row>
    <row r="216" spans="1:17" s="113" customFormat="1" ht="18.75" customHeight="1" x14ac:dyDescent="0.25">
      <c r="A216" s="55"/>
      <c r="B216" s="55"/>
      <c r="C216" s="55"/>
      <c r="D216" s="55"/>
      <c r="E216" s="55"/>
      <c r="F216" s="55"/>
      <c r="G216" s="55"/>
      <c r="H216" s="55"/>
      <c r="I216" s="55"/>
      <c r="J216" s="55"/>
      <c r="K216" s="55"/>
      <c r="L216" s="241"/>
      <c r="M216" s="241"/>
      <c r="N216" s="241"/>
      <c r="O216" s="242"/>
      <c r="P216" s="242"/>
      <c r="Q216" s="56"/>
    </row>
    <row r="217" spans="1:17" s="113" customFormat="1" ht="18.75" customHeight="1" x14ac:dyDescent="0.25">
      <c r="A217" s="55"/>
      <c r="B217" s="55"/>
      <c r="C217" s="55"/>
      <c r="D217" s="55"/>
      <c r="E217" s="55"/>
      <c r="F217" s="55"/>
      <c r="G217" s="55"/>
      <c r="H217" s="55"/>
      <c r="I217" s="55"/>
      <c r="J217" s="55"/>
      <c r="K217" s="55"/>
      <c r="L217" s="241"/>
      <c r="M217" s="241"/>
      <c r="N217" s="241"/>
      <c r="O217" s="242"/>
      <c r="P217" s="242"/>
      <c r="Q217" s="56"/>
    </row>
    <row r="218" spans="1:17" s="113" customFormat="1" ht="18.75" customHeight="1" x14ac:dyDescent="0.25">
      <c r="A218" s="55"/>
      <c r="B218" s="55"/>
      <c r="C218" s="55"/>
      <c r="D218" s="55"/>
      <c r="E218" s="55"/>
      <c r="F218" s="55"/>
      <c r="G218" s="55"/>
      <c r="H218" s="55"/>
      <c r="I218" s="55"/>
      <c r="J218" s="55"/>
      <c r="K218" s="55"/>
      <c r="L218" s="241"/>
      <c r="M218" s="241"/>
      <c r="N218" s="241"/>
      <c r="O218" s="242"/>
      <c r="P218" s="242"/>
      <c r="Q218" s="56"/>
    </row>
    <row r="219" spans="1:17" s="113" customFormat="1" ht="18.75" customHeight="1" x14ac:dyDescent="0.25">
      <c r="A219" s="55"/>
      <c r="B219" s="55"/>
      <c r="C219" s="55"/>
      <c r="D219" s="55"/>
      <c r="E219" s="55"/>
      <c r="F219" s="55"/>
      <c r="G219" s="55"/>
      <c r="H219" s="55"/>
      <c r="I219" s="55"/>
      <c r="J219" s="55"/>
      <c r="K219" s="55"/>
      <c r="L219" s="241"/>
      <c r="M219" s="241"/>
      <c r="N219" s="241"/>
      <c r="O219" s="242"/>
      <c r="P219" s="242"/>
      <c r="Q219" s="56"/>
    </row>
    <row r="220" spans="1:17" s="113" customFormat="1" ht="18.75" customHeight="1" x14ac:dyDescent="0.25">
      <c r="A220" s="55"/>
      <c r="B220" s="55"/>
      <c r="C220" s="55"/>
      <c r="D220" s="55"/>
      <c r="E220" s="55"/>
      <c r="F220" s="55"/>
      <c r="G220" s="55"/>
      <c r="H220" s="55"/>
      <c r="I220" s="55"/>
      <c r="J220" s="55"/>
      <c r="K220" s="55"/>
      <c r="L220" s="241"/>
      <c r="M220" s="241"/>
      <c r="N220" s="241"/>
      <c r="O220" s="242"/>
      <c r="P220" s="242"/>
      <c r="Q220" s="56"/>
    </row>
    <row r="221" spans="1:17" s="113" customFormat="1" ht="18.75" customHeight="1" x14ac:dyDescent="0.25">
      <c r="A221" s="55"/>
      <c r="B221" s="55"/>
      <c r="C221" s="55"/>
      <c r="D221" s="55"/>
      <c r="E221" s="55"/>
      <c r="F221" s="55"/>
      <c r="G221" s="55"/>
      <c r="H221" s="55"/>
      <c r="I221" s="55"/>
      <c r="J221" s="55"/>
      <c r="K221" s="55"/>
      <c r="L221" s="241"/>
      <c r="M221" s="241"/>
      <c r="N221" s="241"/>
      <c r="O221" s="242"/>
      <c r="P221" s="242"/>
      <c r="Q221" s="56"/>
    </row>
    <row r="222" spans="1:17" s="113" customFormat="1" ht="18.75" customHeight="1" x14ac:dyDescent="0.25">
      <c r="A222" s="55"/>
      <c r="B222" s="55"/>
      <c r="C222" s="55"/>
      <c r="D222" s="55"/>
      <c r="E222" s="55"/>
      <c r="F222" s="55"/>
      <c r="G222" s="55"/>
      <c r="H222" s="55"/>
      <c r="I222" s="55"/>
      <c r="J222" s="55"/>
      <c r="K222" s="55"/>
      <c r="L222" s="241"/>
      <c r="M222" s="241"/>
      <c r="N222" s="241"/>
      <c r="O222" s="242"/>
      <c r="P222" s="242"/>
      <c r="Q222" s="56"/>
    </row>
    <row r="223" spans="1:17" s="113" customFormat="1" ht="18.75" customHeight="1" x14ac:dyDescent="0.25">
      <c r="A223" s="55"/>
      <c r="B223" s="55"/>
      <c r="C223" s="55"/>
      <c r="D223" s="55"/>
      <c r="E223" s="55"/>
      <c r="F223" s="55"/>
      <c r="G223" s="55"/>
      <c r="H223" s="55"/>
      <c r="I223" s="55"/>
      <c r="J223" s="55"/>
      <c r="K223" s="55"/>
      <c r="L223" s="241"/>
      <c r="M223" s="241"/>
      <c r="N223" s="241"/>
      <c r="O223" s="242"/>
      <c r="P223" s="242"/>
      <c r="Q223" s="56"/>
    </row>
    <row r="224" spans="1:17" s="113" customFormat="1" ht="18.75" customHeight="1" x14ac:dyDescent="0.25">
      <c r="A224" s="55"/>
      <c r="B224" s="55"/>
      <c r="C224" s="55"/>
      <c r="D224" s="55"/>
      <c r="E224" s="55"/>
      <c r="F224" s="55"/>
      <c r="G224" s="55"/>
      <c r="H224" s="55"/>
      <c r="I224" s="55"/>
      <c r="J224" s="55"/>
      <c r="K224" s="55"/>
      <c r="L224" s="241"/>
      <c r="M224" s="241"/>
      <c r="N224" s="241"/>
      <c r="O224" s="242"/>
      <c r="P224" s="242"/>
      <c r="Q224" s="56"/>
    </row>
    <row r="225" spans="1:17" s="113" customFormat="1" ht="18.75" customHeight="1" x14ac:dyDescent="0.25">
      <c r="A225" s="55"/>
      <c r="B225" s="55"/>
      <c r="C225" s="55"/>
      <c r="D225" s="55"/>
      <c r="E225" s="55"/>
      <c r="F225" s="55"/>
      <c r="G225" s="55"/>
      <c r="H225" s="55"/>
      <c r="I225" s="55"/>
      <c r="J225" s="55"/>
      <c r="K225" s="55"/>
      <c r="L225" s="241"/>
      <c r="M225" s="241"/>
      <c r="N225" s="241"/>
      <c r="O225" s="242"/>
      <c r="P225" s="242"/>
      <c r="Q225" s="56"/>
    </row>
    <row r="226" spans="1:17" s="113" customFormat="1" ht="18.75" customHeight="1" x14ac:dyDescent="0.25">
      <c r="A226" s="55"/>
      <c r="B226" s="55"/>
      <c r="C226" s="55"/>
      <c r="D226" s="55"/>
      <c r="E226" s="55"/>
      <c r="F226" s="55"/>
      <c r="G226" s="55"/>
      <c r="H226" s="55"/>
      <c r="I226" s="55"/>
      <c r="J226" s="55"/>
      <c r="K226" s="55"/>
      <c r="L226" s="241"/>
      <c r="M226" s="241"/>
      <c r="N226" s="241"/>
      <c r="O226" s="242"/>
      <c r="P226" s="242"/>
      <c r="Q226" s="56"/>
    </row>
    <row r="227" spans="1:17" s="113" customFormat="1" ht="18.75" customHeight="1" x14ac:dyDescent="0.25">
      <c r="A227" s="55"/>
      <c r="B227" s="55"/>
      <c r="C227" s="55"/>
      <c r="D227" s="55"/>
      <c r="E227" s="55"/>
      <c r="F227" s="55"/>
      <c r="G227" s="55"/>
      <c r="H227" s="55"/>
      <c r="I227" s="55"/>
      <c r="J227" s="55"/>
      <c r="K227" s="55"/>
      <c r="L227" s="241"/>
      <c r="M227" s="241"/>
      <c r="N227" s="241"/>
      <c r="O227" s="242"/>
      <c r="P227" s="242"/>
      <c r="Q227" s="56"/>
    </row>
    <row r="228" spans="1:17" s="113" customFormat="1" ht="18.75" customHeight="1" x14ac:dyDescent="0.25">
      <c r="A228" s="55"/>
      <c r="B228" s="55"/>
      <c r="C228" s="55"/>
      <c r="D228" s="55"/>
      <c r="E228" s="55"/>
      <c r="F228" s="55"/>
      <c r="G228" s="55"/>
      <c r="H228" s="55"/>
      <c r="I228" s="55"/>
      <c r="J228" s="55"/>
      <c r="K228" s="55"/>
      <c r="L228" s="241"/>
      <c r="M228" s="241"/>
      <c r="N228" s="241"/>
      <c r="O228" s="242"/>
      <c r="P228" s="242"/>
      <c r="Q228" s="56"/>
    </row>
    <row r="229" spans="1:17" s="113" customFormat="1" ht="18.75" customHeight="1" x14ac:dyDescent="0.25">
      <c r="A229" s="55"/>
      <c r="B229" s="55"/>
      <c r="C229" s="55"/>
      <c r="D229" s="55"/>
      <c r="E229" s="55"/>
      <c r="F229" s="55"/>
      <c r="G229" s="55"/>
      <c r="H229" s="55"/>
      <c r="I229" s="55"/>
      <c r="J229" s="55"/>
      <c r="K229" s="55"/>
      <c r="L229" s="241"/>
      <c r="M229" s="241"/>
      <c r="N229" s="241"/>
      <c r="O229" s="242"/>
      <c r="P229" s="242"/>
      <c r="Q229" s="56"/>
    </row>
    <row r="230" spans="1:17" s="113" customFormat="1" ht="18.75" customHeight="1" x14ac:dyDescent="0.25">
      <c r="A230" s="55"/>
      <c r="B230" s="55"/>
      <c r="C230" s="55"/>
      <c r="D230" s="55"/>
      <c r="E230" s="55"/>
      <c r="F230" s="55"/>
      <c r="G230" s="55"/>
      <c r="H230" s="55"/>
      <c r="I230" s="55"/>
      <c r="J230" s="55"/>
      <c r="K230" s="55"/>
      <c r="L230" s="241"/>
      <c r="M230" s="241"/>
      <c r="N230" s="241"/>
      <c r="O230" s="242"/>
      <c r="P230" s="242"/>
      <c r="Q230" s="56"/>
    </row>
    <row r="231" spans="1:17" s="113" customFormat="1" ht="18.75" customHeight="1" x14ac:dyDescent="0.25">
      <c r="A231" s="55"/>
      <c r="B231" s="55"/>
      <c r="C231" s="55"/>
      <c r="D231" s="55"/>
      <c r="E231" s="55"/>
      <c r="F231" s="55"/>
      <c r="G231" s="55"/>
      <c r="H231" s="55"/>
      <c r="I231" s="55"/>
      <c r="J231" s="55"/>
      <c r="K231" s="55"/>
      <c r="L231" s="241"/>
      <c r="M231" s="241"/>
      <c r="N231" s="241"/>
      <c r="O231" s="242"/>
      <c r="P231" s="242"/>
      <c r="Q231" s="56"/>
    </row>
    <row r="232" spans="1:17" s="113" customFormat="1" ht="18.75" customHeight="1" x14ac:dyDescent="0.25">
      <c r="A232" s="55"/>
      <c r="B232" s="55"/>
      <c r="C232" s="55"/>
      <c r="D232" s="55"/>
      <c r="E232" s="55"/>
      <c r="F232" s="55"/>
      <c r="G232" s="55"/>
      <c r="H232" s="55"/>
      <c r="I232" s="55"/>
      <c r="J232" s="55"/>
      <c r="K232" s="55"/>
      <c r="L232" s="241"/>
      <c r="M232" s="241"/>
      <c r="N232" s="241"/>
      <c r="O232" s="242"/>
      <c r="P232" s="242"/>
      <c r="Q232" s="56"/>
    </row>
    <row r="233" spans="1:17" s="113" customFormat="1" ht="18.75" customHeight="1" x14ac:dyDescent="0.25">
      <c r="A233" s="55"/>
      <c r="B233" s="55"/>
      <c r="C233" s="55"/>
      <c r="D233" s="55"/>
      <c r="E233" s="55"/>
      <c r="F233" s="55"/>
      <c r="G233" s="55"/>
      <c r="H233" s="55"/>
      <c r="I233" s="55"/>
      <c r="J233" s="55"/>
      <c r="K233" s="55"/>
      <c r="L233" s="241"/>
      <c r="M233" s="241"/>
      <c r="N233" s="241"/>
      <c r="O233" s="242"/>
      <c r="P233" s="242"/>
      <c r="Q233" s="56"/>
    </row>
    <row r="234" spans="1:17" s="113" customFormat="1" ht="18.75" customHeight="1" x14ac:dyDescent="0.25">
      <c r="A234" s="55"/>
      <c r="B234" s="55"/>
      <c r="C234" s="55"/>
      <c r="D234" s="55"/>
      <c r="E234" s="55"/>
      <c r="F234" s="55"/>
      <c r="G234" s="55"/>
      <c r="H234" s="55"/>
      <c r="I234" s="55"/>
      <c r="J234" s="55"/>
      <c r="K234" s="55"/>
      <c r="L234" s="241"/>
      <c r="M234" s="241"/>
      <c r="N234" s="241"/>
      <c r="O234" s="242"/>
      <c r="P234" s="242"/>
      <c r="Q234" s="56"/>
    </row>
    <row r="235" spans="1:17" s="113" customFormat="1" ht="18.75" customHeight="1" x14ac:dyDescent="0.25">
      <c r="A235" s="55"/>
      <c r="B235" s="55"/>
      <c r="C235" s="55"/>
      <c r="D235" s="55"/>
      <c r="E235" s="55"/>
      <c r="F235" s="55"/>
      <c r="G235" s="55"/>
      <c r="H235" s="55"/>
      <c r="I235" s="55"/>
      <c r="J235" s="55"/>
      <c r="K235" s="55"/>
      <c r="L235" s="241"/>
      <c r="M235" s="241"/>
      <c r="N235" s="241"/>
      <c r="O235" s="242"/>
      <c r="P235" s="242"/>
      <c r="Q235" s="56"/>
    </row>
    <row r="236" spans="1:17" s="113" customFormat="1" ht="18.75" customHeight="1" x14ac:dyDescent="0.25">
      <c r="A236" s="55"/>
      <c r="B236" s="55"/>
      <c r="C236" s="55"/>
      <c r="D236" s="55"/>
      <c r="E236" s="55"/>
      <c r="F236" s="55"/>
      <c r="G236" s="55"/>
      <c r="H236" s="55"/>
      <c r="I236" s="55"/>
      <c r="J236" s="55"/>
      <c r="K236" s="55"/>
      <c r="L236" s="241"/>
      <c r="M236" s="241"/>
      <c r="N236" s="241"/>
      <c r="O236" s="242"/>
      <c r="P236" s="242"/>
      <c r="Q236" s="56"/>
    </row>
    <row r="237" spans="1:17" s="113" customFormat="1" ht="18.75" customHeight="1" x14ac:dyDescent="0.25">
      <c r="A237" s="55"/>
      <c r="B237" s="55"/>
      <c r="C237" s="55"/>
      <c r="D237" s="55"/>
      <c r="E237" s="55"/>
      <c r="F237" s="55"/>
      <c r="G237" s="55"/>
      <c r="H237" s="55"/>
      <c r="I237" s="55"/>
      <c r="J237" s="55"/>
      <c r="K237" s="55"/>
      <c r="L237" s="241"/>
      <c r="M237" s="241"/>
      <c r="N237" s="241"/>
      <c r="O237" s="242"/>
      <c r="P237" s="242"/>
      <c r="Q237" s="56"/>
    </row>
    <row r="238" spans="1:17" s="113" customFormat="1" ht="18.75" customHeight="1" x14ac:dyDescent="0.25">
      <c r="A238" s="55"/>
      <c r="B238" s="55"/>
      <c r="C238" s="55"/>
      <c r="D238" s="55"/>
      <c r="E238" s="55"/>
      <c r="F238" s="55"/>
      <c r="G238" s="55"/>
      <c r="H238" s="55"/>
      <c r="I238" s="55"/>
      <c r="J238" s="55"/>
      <c r="K238" s="55"/>
      <c r="L238" s="241"/>
      <c r="M238" s="241"/>
      <c r="N238" s="241"/>
      <c r="O238" s="242"/>
      <c r="P238" s="242"/>
      <c r="Q238" s="56"/>
    </row>
    <row r="239" spans="1:17" s="113" customFormat="1" ht="18.75" customHeight="1" x14ac:dyDescent="0.25">
      <c r="A239" s="55"/>
      <c r="B239" s="55"/>
      <c r="C239" s="55"/>
      <c r="D239" s="55"/>
      <c r="E239" s="55"/>
      <c r="F239" s="55"/>
      <c r="G239" s="55"/>
      <c r="H239" s="55"/>
      <c r="I239" s="55"/>
      <c r="J239" s="55"/>
      <c r="K239" s="55"/>
      <c r="L239" s="241"/>
      <c r="M239" s="241"/>
      <c r="N239" s="241"/>
      <c r="O239" s="242"/>
      <c r="P239" s="242"/>
      <c r="Q239" s="56"/>
    </row>
    <row r="240" spans="1:17" s="113" customFormat="1" ht="18.75" customHeight="1" x14ac:dyDescent="0.25">
      <c r="A240" s="55"/>
      <c r="B240" s="55"/>
      <c r="C240" s="55"/>
      <c r="D240" s="55"/>
      <c r="E240" s="55"/>
      <c r="F240" s="55"/>
      <c r="G240" s="55"/>
      <c r="H240" s="55"/>
      <c r="I240" s="55"/>
      <c r="J240" s="55"/>
      <c r="K240" s="55"/>
      <c r="L240" s="241"/>
      <c r="M240" s="241"/>
      <c r="N240" s="241"/>
      <c r="O240" s="242"/>
      <c r="P240" s="242"/>
      <c r="Q240" s="56"/>
    </row>
    <row r="241" spans="1:17" s="113" customFormat="1" ht="18.75" customHeight="1" x14ac:dyDescent="0.25">
      <c r="A241" s="55"/>
      <c r="B241" s="55"/>
      <c r="C241" s="55"/>
      <c r="D241" s="55"/>
      <c r="E241" s="55"/>
      <c r="F241" s="55"/>
      <c r="G241" s="55"/>
      <c r="H241" s="55"/>
      <c r="I241" s="55"/>
      <c r="J241" s="55"/>
      <c r="K241" s="55"/>
      <c r="L241" s="241"/>
      <c r="M241" s="241"/>
      <c r="N241" s="241"/>
      <c r="O241" s="242"/>
      <c r="P241" s="242"/>
      <c r="Q241" s="56"/>
    </row>
    <row r="242" spans="1:17" s="113" customFormat="1" ht="18.75" customHeight="1" x14ac:dyDescent="0.25">
      <c r="A242" s="55"/>
      <c r="B242" s="55"/>
      <c r="C242" s="55"/>
      <c r="D242" s="55"/>
      <c r="E242" s="55"/>
      <c r="F242" s="55"/>
      <c r="G242" s="55"/>
      <c r="H242" s="55"/>
      <c r="I242" s="55"/>
      <c r="J242" s="55"/>
      <c r="K242" s="55"/>
      <c r="L242" s="241"/>
      <c r="M242" s="241"/>
      <c r="N242" s="241"/>
      <c r="O242" s="242"/>
      <c r="P242" s="242"/>
      <c r="Q242" s="56"/>
    </row>
    <row r="243" spans="1:17" s="113" customFormat="1" ht="18.75" customHeight="1" x14ac:dyDescent="0.25">
      <c r="A243" s="55"/>
      <c r="B243" s="55"/>
      <c r="C243" s="55"/>
      <c r="D243" s="55"/>
      <c r="E243" s="55"/>
      <c r="F243" s="55"/>
      <c r="G243" s="55"/>
      <c r="H243" s="55"/>
      <c r="I243" s="55"/>
      <c r="J243" s="55"/>
      <c r="K243" s="55"/>
      <c r="L243" s="241"/>
      <c r="M243" s="241"/>
      <c r="N243" s="241"/>
      <c r="O243" s="242"/>
      <c r="P243" s="242"/>
      <c r="Q243" s="56"/>
    </row>
    <row r="244" spans="1:17" s="113" customFormat="1" ht="18.75" customHeight="1" x14ac:dyDescent="0.25">
      <c r="A244" s="55"/>
      <c r="B244" s="55"/>
      <c r="C244" s="55"/>
      <c r="D244" s="55"/>
      <c r="E244" s="55"/>
      <c r="F244" s="55"/>
      <c r="G244" s="55"/>
      <c r="H244" s="55"/>
      <c r="I244" s="55"/>
      <c r="J244" s="55"/>
      <c r="K244" s="55"/>
      <c r="L244" s="241"/>
      <c r="M244" s="241"/>
      <c r="N244" s="241"/>
      <c r="O244" s="242"/>
      <c r="P244" s="242"/>
      <c r="Q244" s="56"/>
    </row>
    <row r="245" spans="1:17" s="113" customFormat="1" ht="18.75" customHeight="1" x14ac:dyDescent="0.25">
      <c r="A245" s="55"/>
      <c r="B245" s="55"/>
      <c r="C245" s="55"/>
      <c r="D245" s="55"/>
      <c r="E245" s="55"/>
      <c r="F245" s="55"/>
      <c r="G245" s="55"/>
      <c r="H245" s="55"/>
      <c r="I245" s="55"/>
      <c r="J245" s="55"/>
      <c r="K245" s="55"/>
      <c r="L245" s="241"/>
      <c r="M245" s="241"/>
      <c r="N245" s="241"/>
      <c r="O245" s="242"/>
      <c r="P245" s="242"/>
      <c r="Q245" s="56"/>
    </row>
    <row r="246" spans="1:17" s="113" customFormat="1" ht="18.75" customHeight="1" x14ac:dyDescent="0.25">
      <c r="A246" s="55"/>
      <c r="B246" s="55"/>
      <c r="C246" s="55"/>
      <c r="D246" s="55"/>
      <c r="E246" s="55"/>
      <c r="F246" s="55"/>
      <c r="G246" s="55"/>
      <c r="H246" s="55"/>
      <c r="I246" s="55"/>
      <c r="J246" s="55"/>
      <c r="K246" s="55"/>
      <c r="L246" s="241"/>
      <c r="M246" s="241"/>
      <c r="N246" s="241"/>
      <c r="O246" s="242"/>
      <c r="P246" s="242"/>
      <c r="Q246" s="56"/>
    </row>
    <row r="247" spans="1:17" s="113" customFormat="1" ht="18.75" customHeight="1" x14ac:dyDescent="0.25">
      <c r="A247" s="55"/>
      <c r="B247" s="55"/>
      <c r="C247" s="55"/>
      <c r="D247" s="55"/>
      <c r="E247" s="55"/>
      <c r="F247" s="55"/>
      <c r="G247" s="55"/>
      <c r="H247" s="55"/>
      <c r="I247" s="55"/>
      <c r="J247" s="55"/>
      <c r="K247" s="55"/>
      <c r="L247" s="241"/>
      <c r="M247" s="241"/>
      <c r="N247" s="241"/>
      <c r="O247" s="242"/>
      <c r="P247" s="242"/>
      <c r="Q247" s="56"/>
    </row>
    <row r="248" spans="1:17" s="113" customFormat="1" ht="18.75" customHeight="1" x14ac:dyDescent="0.25">
      <c r="A248" s="55"/>
      <c r="B248" s="55"/>
      <c r="C248" s="55"/>
      <c r="D248" s="55"/>
      <c r="E248" s="55"/>
      <c r="F248" s="55"/>
      <c r="G248" s="55"/>
      <c r="H248" s="55"/>
      <c r="I248" s="55"/>
      <c r="J248" s="55"/>
      <c r="K248" s="55"/>
      <c r="L248" s="241"/>
      <c r="M248" s="241"/>
      <c r="N248" s="241"/>
      <c r="O248" s="242"/>
      <c r="P248" s="242"/>
      <c r="Q248" s="56"/>
    </row>
    <row r="249" spans="1:17" s="113" customFormat="1" ht="18.75" customHeight="1" x14ac:dyDescent="0.25">
      <c r="A249" s="55"/>
      <c r="B249" s="55"/>
      <c r="C249" s="55"/>
      <c r="D249" s="55"/>
      <c r="E249" s="55"/>
      <c r="F249" s="55"/>
      <c r="G249" s="55"/>
      <c r="H249" s="55"/>
      <c r="I249" s="55"/>
      <c r="J249" s="55"/>
      <c r="K249" s="55"/>
      <c r="L249" s="241"/>
      <c r="M249" s="241"/>
      <c r="N249" s="241"/>
      <c r="O249" s="242"/>
      <c r="P249" s="242"/>
      <c r="Q249" s="56"/>
    </row>
    <row r="250" spans="1:17" s="113" customFormat="1" ht="18.75" customHeight="1" x14ac:dyDescent="0.25">
      <c r="A250" s="55"/>
      <c r="B250" s="55"/>
      <c r="C250" s="55"/>
      <c r="D250" s="55"/>
      <c r="E250" s="55"/>
      <c r="F250" s="55"/>
      <c r="G250" s="55"/>
      <c r="H250" s="55"/>
      <c r="I250" s="55"/>
      <c r="J250" s="55"/>
      <c r="K250" s="55"/>
      <c r="L250" s="241"/>
      <c r="M250" s="241"/>
      <c r="N250" s="241"/>
      <c r="O250" s="242"/>
      <c r="P250" s="242"/>
      <c r="Q250" s="56"/>
    </row>
    <row r="251" spans="1:17" s="113" customFormat="1" ht="18.75" customHeight="1" x14ac:dyDescent="0.25">
      <c r="A251" s="55"/>
      <c r="B251" s="55"/>
      <c r="C251" s="55"/>
      <c r="D251" s="55"/>
      <c r="E251" s="55"/>
      <c r="F251" s="55"/>
      <c r="G251" s="55"/>
      <c r="H251" s="55"/>
      <c r="I251" s="55"/>
      <c r="J251" s="55"/>
      <c r="K251" s="55"/>
      <c r="L251" s="241"/>
      <c r="M251" s="241"/>
      <c r="N251" s="241"/>
      <c r="O251" s="242"/>
      <c r="P251" s="242"/>
      <c r="Q251" s="56"/>
    </row>
    <row r="252" spans="1:17" s="113" customFormat="1" ht="18.75" customHeight="1" x14ac:dyDescent="0.25">
      <c r="A252" s="55"/>
      <c r="B252" s="55"/>
      <c r="C252" s="55"/>
      <c r="D252" s="55"/>
      <c r="E252" s="55"/>
      <c r="F252" s="55"/>
      <c r="G252" s="55"/>
      <c r="H252" s="55"/>
      <c r="I252" s="55"/>
      <c r="J252" s="55"/>
      <c r="K252" s="55"/>
      <c r="L252" s="241"/>
      <c r="M252" s="241"/>
      <c r="N252" s="241"/>
      <c r="O252" s="242"/>
      <c r="P252" s="242"/>
      <c r="Q252" s="56"/>
    </row>
    <row r="253" spans="1:17" s="113" customFormat="1" ht="18.75" customHeight="1" x14ac:dyDescent="0.25">
      <c r="A253" s="55"/>
      <c r="B253" s="55"/>
      <c r="C253" s="55"/>
      <c r="D253" s="55"/>
      <c r="E253" s="55"/>
      <c r="F253" s="55"/>
      <c r="G253" s="55"/>
      <c r="H253" s="55"/>
      <c r="I253" s="55"/>
      <c r="J253" s="55"/>
      <c r="K253" s="55"/>
      <c r="L253" s="241"/>
      <c r="M253" s="241"/>
      <c r="N253" s="241"/>
      <c r="O253" s="242"/>
      <c r="P253" s="242"/>
      <c r="Q253" s="56"/>
    </row>
    <row r="254" spans="1:17" s="113" customFormat="1" ht="18.75" customHeight="1" x14ac:dyDescent="0.25">
      <c r="A254" s="55"/>
      <c r="B254" s="55"/>
      <c r="C254" s="55"/>
      <c r="D254" s="55"/>
      <c r="E254" s="55"/>
      <c r="F254" s="55"/>
      <c r="G254" s="55"/>
      <c r="H254" s="55"/>
      <c r="I254" s="55"/>
      <c r="J254" s="55"/>
      <c r="K254" s="55"/>
      <c r="L254" s="241"/>
      <c r="M254" s="241"/>
      <c r="N254" s="241"/>
      <c r="O254" s="242"/>
      <c r="P254" s="242"/>
      <c r="Q254" s="56"/>
    </row>
    <row r="255" spans="1:17" s="113" customFormat="1" ht="18.75" customHeight="1" x14ac:dyDescent="0.25">
      <c r="A255" s="55"/>
      <c r="B255" s="55"/>
      <c r="C255" s="55"/>
      <c r="D255" s="55"/>
      <c r="E255" s="55"/>
      <c r="F255" s="55"/>
      <c r="G255" s="55"/>
      <c r="H255" s="55"/>
      <c r="I255" s="55"/>
      <c r="J255" s="55"/>
      <c r="K255" s="55"/>
      <c r="L255" s="241"/>
      <c r="M255" s="241"/>
      <c r="N255" s="241"/>
      <c r="O255" s="242"/>
      <c r="P255" s="242"/>
      <c r="Q255" s="56"/>
    </row>
    <row r="256" spans="1:17" s="113" customFormat="1" ht="18.75" customHeight="1" x14ac:dyDescent="0.25">
      <c r="A256" s="55"/>
      <c r="B256" s="55"/>
      <c r="C256" s="55"/>
      <c r="D256" s="55"/>
      <c r="E256" s="55"/>
      <c r="F256" s="55"/>
      <c r="G256" s="55"/>
      <c r="H256" s="55"/>
      <c r="I256" s="55"/>
      <c r="J256" s="55"/>
      <c r="K256" s="55"/>
      <c r="L256" s="241"/>
      <c r="M256" s="241"/>
      <c r="N256" s="241"/>
      <c r="O256" s="242"/>
      <c r="P256" s="242"/>
      <c r="Q256" s="56"/>
    </row>
    <row r="257" spans="1:17" s="113" customFormat="1" ht="18.75" customHeight="1" x14ac:dyDescent="0.25">
      <c r="A257" s="55"/>
      <c r="B257" s="55"/>
      <c r="C257" s="55"/>
      <c r="D257" s="55"/>
      <c r="E257" s="55"/>
      <c r="F257" s="55"/>
      <c r="G257" s="55"/>
      <c r="H257" s="55"/>
      <c r="I257" s="55"/>
      <c r="J257" s="55"/>
      <c r="K257" s="55"/>
      <c r="L257" s="241"/>
      <c r="M257" s="241"/>
      <c r="N257" s="241"/>
      <c r="O257" s="242"/>
      <c r="P257" s="242"/>
      <c r="Q257" s="56"/>
    </row>
    <row r="258" spans="1:17" s="113" customFormat="1" ht="18.75" customHeight="1" x14ac:dyDescent="0.25">
      <c r="A258" s="55"/>
      <c r="B258" s="55"/>
      <c r="C258" s="55"/>
      <c r="D258" s="55"/>
      <c r="E258" s="55"/>
      <c r="F258" s="55"/>
      <c r="G258" s="55"/>
      <c r="H258" s="55"/>
      <c r="I258" s="55"/>
      <c r="J258" s="55"/>
      <c r="K258" s="55"/>
      <c r="L258" s="241"/>
      <c r="M258" s="241"/>
      <c r="N258" s="241"/>
      <c r="O258" s="242"/>
      <c r="P258" s="242"/>
      <c r="Q258" s="56"/>
    </row>
    <row r="259" spans="1:17" s="113" customFormat="1" ht="18.75" customHeight="1" x14ac:dyDescent="0.25">
      <c r="A259" s="55"/>
      <c r="B259" s="55"/>
      <c r="C259" s="55"/>
      <c r="D259" s="55"/>
      <c r="E259" s="55"/>
      <c r="F259" s="55"/>
      <c r="G259" s="55"/>
      <c r="H259" s="55"/>
      <c r="I259" s="55"/>
      <c r="J259" s="55"/>
      <c r="K259" s="55"/>
      <c r="L259" s="241"/>
      <c r="M259" s="241"/>
      <c r="N259" s="241"/>
      <c r="O259" s="242"/>
      <c r="P259" s="242"/>
      <c r="Q259" s="56"/>
    </row>
    <row r="260" spans="1:17" s="113" customFormat="1" ht="18.75" customHeight="1" x14ac:dyDescent="0.25">
      <c r="A260" s="55"/>
      <c r="B260" s="55"/>
      <c r="C260" s="55"/>
      <c r="D260" s="55"/>
      <c r="E260" s="55"/>
      <c r="F260" s="55"/>
      <c r="G260" s="55"/>
      <c r="H260" s="55"/>
      <c r="I260" s="55"/>
      <c r="J260" s="55"/>
      <c r="K260" s="55"/>
      <c r="L260" s="241"/>
      <c r="M260" s="241"/>
      <c r="N260" s="241"/>
      <c r="O260" s="242"/>
      <c r="P260" s="242"/>
      <c r="Q260" s="56"/>
    </row>
    <row r="261" spans="1:17" s="113" customFormat="1" ht="18.75" customHeight="1" x14ac:dyDescent="0.25">
      <c r="A261" s="55"/>
      <c r="B261" s="55"/>
      <c r="C261" s="55"/>
      <c r="D261" s="55"/>
      <c r="E261" s="55"/>
      <c r="F261" s="55"/>
      <c r="G261" s="55"/>
      <c r="H261" s="55"/>
      <c r="I261" s="55"/>
      <c r="J261" s="55"/>
      <c r="K261" s="55"/>
      <c r="L261" s="241"/>
      <c r="M261" s="241"/>
      <c r="N261" s="241"/>
      <c r="O261" s="242"/>
      <c r="P261" s="242"/>
      <c r="Q261" s="56"/>
    </row>
    <row r="262" spans="1:17" s="113" customFormat="1" ht="18.75" customHeight="1" x14ac:dyDescent="0.25">
      <c r="A262" s="55"/>
      <c r="B262" s="55"/>
      <c r="C262" s="55"/>
      <c r="D262" s="55"/>
      <c r="E262" s="55"/>
      <c r="F262" s="55"/>
      <c r="G262" s="55"/>
      <c r="H262" s="55"/>
      <c r="I262" s="55"/>
      <c r="J262" s="55"/>
      <c r="K262" s="55"/>
      <c r="L262" s="241"/>
      <c r="M262" s="241"/>
      <c r="N262" s="241"/>
      <c r="O262" s="242"/>
      <c r="P262" s="242"/>
      <c r="Q262" s="56"/>
    </row>
    <row r="263" spans="1:17" s="113" customFormat="1" ht="18.75" customHeight="1" x14ac:dyDescent="0.25">
      <c r="A263" s="55"/>
      <c r="B263" s="55"/>
      <c r="C263" s="55"/>
      <c r="D263" s="55"/>
      <c r="E263" s="55"/>
      <c r="F263" s="55"/>
      <c r="G263" s="55"/>
      <c r="H263" s="55"/>
      <c r="I263" s="55"/>
      <c r="J263" s="55"/>
      <c r="K263" s="55"/>
      <c r="L263" s="241"/>
      <c r="M263" s="241"/>
      <c r="N263" s="241"/>
      <c r="O263" s="242"/>
      <c r="P263" s="242"/>
      <c r="Q263" s="56"/>
    </row>
    <row r="264" spans="1:17" s="113" customFormat="1" ht="18.75" customHeight="1" x14ac:dyDescent="0.25">
      <c r="A264" s="55"/>
      <c r="B264" s="55"/>
      <c r="C264" s="55"/>
      <c r="D264" s="55"/>
      <c r="E264" s="55"/>
      <c r="F264" s="55"/>
      <c r="G264" s="55"/>
      <c r="H264" s="55"/>
      <c r="I264" s="55"/>
      <c r="J264" s="55"/>
      <c r="K264" s="55"/>
      <c r="L264" s="241"/>
      <c r="M264" s="241"/>
      <c r="N264" s="241"/>
      <c r="O264" s="242"/>
      <c r="P264" s="242"/>
      <c r="Q264" s="56"/>
    </row>
    <row r="265" spans="1:17" s="113" customFormat="1" ht="18.75" customHeight="1" x14ac:dyDescent="0.25">
      <c r="A265" s="55"/>
      <c r="B265" s="55"/>
      <c r="C265" s="55"/>
      <c r="D265" s="55"/>
      <c r="E265" s="55"/>
      <c r="F265" s="55"/>
      <c r="G265" s="55"/>
      <c r="H265" s="55"/>
      <c r="I265" s="55"/>
      <c r="J265" s="55"/>
      <c r="K265" s="55"/>
      <c r="L265" s="241"/>
      <c r="M265" s="241"/>
      <c r="N265" s="241"/>
      <c r="O265" s="242"/>
      <c r="P265" s="242"/>
      <c r="Q265" s="56"/>
    </row>
    <row r="266" spans="1:17" s="113" customFormat="1" ht="18.75" customHeight="1" x14ac:dyDescent="0.25">
      <c r="A266" s="55"/>
      <c r="B266" s="55"/>
      <c r="C266" s="55"/>
      <c r="D266" s="55"/>
      <c r="E266" s="55"/>
      <c r="F266" s="55"/>
      <c r="G266" s="55"/>
      <c r="H266" s="55"/>
      <c r="I266" s="55"/>
      <c r="J266" s="55"/>
      <c r="K266" s="55"/>
      <c r="L266" s="241"/>
      <c r="M266" s="241"/>
      <c r="N266" s="241"/>
      <c r="O266" s="242"/>
      <c r="P266" s="242"/>
      <c r="Q266" s="56"/>
    </row>
    <row r="267" spans="1:17" s="113" customFormat="1" ht="18.75" customHeight="1" x14ac:dyDescent="0.25">
      <c r="A267" s="55"/>
      <c r="B267" s="55"/>
      <c r="C267" s="55"/>
      <c r="D267" s="55"/>
      <c r="E267" s="55"/>
      <c r="F267" s="55"/>
      <c r="G267" s="55"/>
      <c r="H267" s="55"/>
      <c r="I267" s="55"/>
      <c r="J267" s="55"/>
      <c r="K267" s="55"/>
      <c r="L267" s="241"/>
      <c r="M267" s="241"/>
      <c r="N267" s="241"/>
      <c r="O267" s="242"/>
      <c r="P267" s="242"/>
      <c r="Q267" s="56"/>
    </row>
    <row r="268" spans="1:17" s="113" customFormat="1" ht="18.75" customHeight="1" x14ac:dyDescent="0.25">
      <c r="A268" s="55"/>
      <c r="B268" s="55"/>
      <c r="C268" s="55"/>
      <c r="D268" s="55"/>
      <c r="E268" s="55"/>
      <c r="F268" s="55"/>
      <c r="G268" s="55"/>
      <c r="H268" s="55"/>
      <c r="I268" s="55"/>
      <c r="J268" s="55"/>
      <c r="K268" s="55"/>
      <c r="L268" s="241"/>
      <c r="M268" s="241"/>
      <c r="N268" s="241"/>
      <c r="O268" s="242"/>
      <c r="P268" s="242"/>
      <c r="Q268" s="56"/>
    </row>
    <row r="269" spans="1:17" s="113" customFormat="1" ht="18.75" customHeight="1" x14ac:dyDescent="0.25">
      <c r="A269" s="55"/>
      <c r="B269" s="55"/>
      <c r="C269" s="55"/>
      <c r="D269" s="55"/>
      <c r="E269" s="55"/>
      <c r="F269" s="55"/>
      <c r="G269" s="55"/>
      <c r="H269" s="55"/>
      <c r="I269" s="55"/>
      <c r="J269" s="55"/>
      <c r="K269" s="55"/>
      <c r="L269" s="241"/>
      <c r="M269" s="241"/>
      <c r="N269" s="241"/>
      <c r="O269" s="242"/>
      <c r="P269" s="242"/>
      <c r="Q269" s="56"/>
    </row>
    <row r="270" spans="1:17" s="113" customFormat="1" ht="18.75" customHeight="1" x14ac:dyDescent="0.25">
      <c r="A270" s="55"/>
      <c r="B270" s="55"/>
      <c r="C270" s="55"/>
      <c r="D270" s="55"/>
      <c r="E270" s="55"/>
      <c r="F270" s="55"/>
      <c r="G270" s="55"/>
      <c r="H270" s="55"/>
      <c r="I270" s="55"/>
      <c r="J270" s="55"/>
      <c r="K270" s="55"/>
      <c r="L270" s="241"/>
      <c r="M270" s="241"/>
      <c r="N270" s="241"/>
      <c r="O270" s="242"/>
      <c r="P270" s="242"/>
      <c r="Q270" s="56"/>
    </row>
    <row r="271" spans="1:17" s="113" customFormat="1" ht="18.75" customHeight="1" x14ac:dyDescent="0.25">
      <c r="A271" s="55"/>
      <c r="B271" s="55"/>
      <c r="C271" s="55"/>
      <c r="D271" s="55"/>
      <c r="E271" s="55"/>
      <c r="F271" s="55"/>
      <c r="G271" s="55"/>
      <c r="H271" s="55"/>
      <c r="I271" s="55"/>
      <c r="J271" s="55"/>
      <c r="K271" s="55"/>
      <c r="L271" s="241"/>
      <c r="M271" s="241"/>
      <c r="N271" s="241"/>
      <c r="O271" s="242"/>
      <c r="P271" s="242"/>
      <c r="Q271" s="56"/>
    </row>
    <row r="272" spans="1:17" s="113" customFormat="1" ht="18.75" customHeight="1" x14ac:dyDescent="0.25">
      <c r="A272" s="55"/>
      <c r="B272" s="55"/>
      <c r="C272" s="55"/>
      <c r="D272" s="55"/>
      <c r="E272" s="55"/>
      <c r="F272" s="55"/>
      <c r="G272" s="55"/>
      <c r="H272" s="55"/>
      <c r="I272" s="55"/>
      <c r="J272" s="55"/>
      <c r="K272" s="55"/>
      <c r="L272" s="241"/>
      <c r="M272" s="241"/>
      <c r="N272" s="241"/>
      <c r="O272" s="242"/>
      <c r="P272" s="242"/>
      <c r="Q272" s="56"/>
    </row>
    <row r="273" spans="1:17" s="113" customFormat="1" ht="18.75" customHeight="1" x14ac:dyDescent="0.25">
      <c r="A273" s="55"/>
      <c r="B273" s="55"/>
      <c r="C273" s="55"/>
      <c r="D273" s="55"/>
      <c r="E273" s="55"/>
      <c r="F273" s="55"/>
      <c r="G273" s="55"/>
      <c r="H273" s="55"/>
      <c r="I273" s="55"/>
      <c r="J273" s="55"/>
      <c r="K273" s="55"/>
      <c r="L273" s="241"/>
      <c r="M273" s="241"/>
      <c r="N273" s="241"/>
      <c r="O273" s="242"/>
      <c r="P273" s="242"/>
      <c r="Q273" s="56"/>
    </row>
    <row r="274" spans="1:17" s="113" customFormat="1" ht="18.75" customHeight="1" x14ac:dyDescent="0.25">
      <c r="A274" s="55"/>
      <c r="B274" s="55"/>
      <c r="C274" s="55"/>
      <c r="D274" s="55"/>
      <c r="E274" s="55"/>
      <c r="F274" s="55"/>
      <c r="G274" s="55"/>
      <c r="H274" s="55"/>
      <c r="I274" s="55"/>
      <c r="J274" s="55"/>
      <c r="K274" s="55"/>
      <c r="L274" s="241"/>
      <c r="M274" s="241"/>
      <c r="N274" s="241"/>
      <c r="O274" s="242"/>
      <c r="P274" s="242"/>
      <c r="Q274" s="56"/>
    </row>
    <row r="275" spans="1:17" s="113" customFormat="1" ht="18.75" customHeight="1" x14ac:dyDescent="0.25">
      <c r="A275" s="55"/>
      <c r="B275" s="55"/>
      <c r="C275" s="55"/>
      <c r="D275" s="55"/>
      <c r="E275" s="55"/>
      <c r="F275" s="55"/>
      <c r="G275" s="55"/>
      <c r="H275" s="55"/>
      <c r="I275" s="55"/>
      <c r="J275" s="55"/>
      <c r="K275" s="55"/>
      <c r="L275" s="241"/>
      <c r="M275" s="241"/>
      <c r="N275" s="241"/>
      <c r="O275" s="242"/>
      <c r="P275" s="242"/>
      <c r="Q275" s="56"/>
    </row>
    <row r="276" spans="1:17" s="113" customFormat="1" ht="18.75" customHeight="1" x14ac:dyDescent="0.25">
      <c r="A276" s="55"/>
      <c r="B276" s="55"/>
      <c r="C276" s="55"/>
      <c r="D276" s="55"/>
      <c r="E276" s="55"/>
      <c r="F276" s="55"/>
      <c r="G276" s="55"/>
      <c r="H276" s="55"/>
      <c r="I276" s="55"/>
      <c r="J276" s="55"/>
      <c r="K276" s="55"/>
      <c r="L276" s="241"/>
      <c r="M276" s="241"/>
      <c r="N276" s="241"/>
      <c r="O276" s="242"/>
      <c r="P276" s="242"/>
      <c r="Q276" s="56"/>
    </row>
    <row r="277" spans="1:17" s="113" customFormat="1" ht="18.75" customHeight="1" x14ac:dyDescent="0.25">
      <c r="A277" s="55"/>
      <c r="B277" s="55"/>
      <c r="C277" s="55"/>
      <c r="D277" s="55"/>
      <c r="E277" s="55"/>
      <c r="F277" s="55"/>
      <c r="G277" s="55"/>
      <c r="H277" s="55"/>
      <c r="I277" s="55"/>
      <c r="J277" s="55"/>
      <c r="K277" s="55"/>
      <c r="L277" s="241"/>
      <c r="M277" s="241"/>
      <c r="N277" s="241"/>
      <c r="O277" s="242"/>
      <c r="P277" s="242"/>
      <c r="Q277" s="56"/>
    </row>
    <row r="278" spans="1:17" s="113" customFormat="1" ht="18.75" customHeight="1" x14ac:dyDescent="0.25">
      <c r="A278" s="55"/>
      <c r="B278" s="55"/>
      <c r="C278" s="55"/>
      <c r="D278" s="55"/>
      <c r="E278" s="55"/>
      <c r="F278" s="55"/>
      <c r="G278" s="55"/>
      <c r="H278" s="55"/>
      <c r="I278" s="55"/>
      <c r="J278" s="55"/>
      <c r="K278" s="55"/>
      <c r="L278" s="241"/>
      <c r="M278" s="241"/>
      <c r="N278" s="241"/>
      <c r="O278" s="242"/>
      <c r="P278" s="242"/>
      <c r="Q278" s="56"/>
    </row>
    <row r="279" spans="1:17" s="113" customFormat="1" ht="18.75" customHeight="1" x14ac:dyDescent="0.25">
      <c r="A279" s="55"/>
      <c r="B279" s="55"/>
      <c r="C279" s="55"/>
      <c r="D279" s="55"/>
      <c r="E279" s="55"/>
      <c r="F279" s="55"/>
      <c r="G279" s="55"/>
      <c r="H279" s="55"/>
      <c r="I279" s="55"/>
      <c r="J279" s="55"/>
      <c r="K279" s="55"/>
      <c r="L279" s="241"/>
      <c r="M279" s="241"/>
      <c r="N279" s="241"/>
      <c r="O279" s="242"/>
      <c r="P279" s="242"/>
      <c r="Q279" s="56"/>
    </row>
    <row r="280" spans="1:17" s="113" customFormat="1" ht="18.75" customHeight="1" x14ac:dyDescent="0.25">
      <c r="A280" s="55"/>
      <c r="B280" s="55"/>
      <c r="C280" s="55"/>
      <c r="D280" s="55"/>
      <c r="E280" s="55"/>
      <c r="F280" s="55"/>
      <c r="G280" s="55"/>
      <c r="H280" s="55"/>
      <c r="I280" s="55"/>
      <c r="J280" s="55"/>
      <c r="K280" s="55"/>
      <c r="L280" s="241"/>
      <c r="M280" s="241"/>
      <c r="N280" s="241"/>
      <c r="O280" s="242"/>
      <c r="P280" s="242"/>
      <c r="Q280" s="56"/>
    </row>
    <row r="281" spans="1:17" s="113" customFormat="1" ht="18.75" customHeight="1" x14ac:dyDescent="0.25">
      <c r="A281" s="55"/>
      <c r="B281" s="55"/>
      <c r="C281" s="55"/>
      <c r="D281" s="55"/>
      <c r="E281" s="55"/>
      <c r="F281" s="55"/>
      <c r="G281" s="55"/>
      <c r="H281" s="55"/>
      <c r="I281" s="55"/>
      <c r="J281" s="55"/>
      <c r="K281" s="55"/>
      <c r="L281" s="241"/>
      <c r="M281" s="241"/>
      <c r="N281" s="241"/>
      <c r="O281" s="242"/>
      <c r="P281" s="242"/>
      <c r="Q281" s="56"/>
    </row>
    <row r="282" spans="1:17" s="113" customFormat="1" ht="18.75" customHeight="1" x14ac:dyDescent="0.25">
      <c r="A282" s="55"/>
      <c r="B282" s="55"/>
      <c r="C282" s="55"/>
      <c r="D282" s="55"/>
      <c r="E282" s="55"/>
      <c r="F282" s="55"/>
      <c r="G282" s="55"/>
      <c r="H282" s="55"/>
      <c r="I282" s="55"/>
      <c r="J282" s="55"/>
      <c r="K282" s="55"/>
      <c r="L282" s="241"/>
      <c r="M282" s="241"/>
      <c r="N282" s="241"/>
      <c r="O282" s="242"/>
      <c r="P282" s="242"/>
      <c r="Q282" s="56"/>
    </row>
    <row r="283" spans="1:17" s="113" customFormat="1" ht="18.75" customHeight="1" x14ac:dyDescent="0.25">
      <c r="A283" s="55"/>
      <c r="B283" s="55"/>
      <c r="C283" s="55"/>
      <c r="D283" s="55"/>
      <c r="E283" s="55"/>
      <c r="F283" s="55"/>
      <c r="G283" s="55"/>
      <c r="H283" s="55"/>
      <c r="I283" s="55"/>
      <c r="J283" s="55"/>
      <c r="K283" s="55"/>
      <c r="L283" s="241"/>
      <c r="M283" s="241"/>
      <c r="N283" s="241"/>
      <c r="O283" s="242"/>
      <c r="P283" s="242"/>
      <c r="Q283" s="56"/>
    </row>
    <row r="284" spans="1:17" s="113" customFormat="1" ht="18.75" customHeight="1" x14ac:dyDescent="0.25">
      <c r="A284" s="55"/>
      <c r="B284" s="55"/>
      <c r="C284" s="55"/>
      <c r="D284" s="55"/>
      <c r="E284" s="55"/>
      <c r="F284" s="55"/>
      <c r="G284" s="55"/>
      <c r="H284" s="55"/>
      <c r="I284" s="55"/>
      <c r="J284" s="55"/>
      <c r="K284" s="55"/>
      <c r="L284" s="241"/>
      <c r="M284" s="241"/>
      <c r="N284" s="241"/>
      <c r="O284" s="242"/>
      <c r="P284" s="242"/>
      <c r="Q284" s="56"/>
    </row>
    <row r="285" spans="1:17" s="113" customFormat="1" ht="18.75" customHeight="1" x14ac:dyDescent="0.25">
      <c r="A285" s="55"/>
      <c r="B285" s="55"/>
      <c r="C285" s="55"/>
      <c r="D285" s="55"/>
      <c r="E285" s="55"/>
      <c r="F285" s="55"/>
      <c r="G285" s="55"/>
      <c r="H285" s="55"/>
      <c r="I285" s="55"/>
      <c r="J285" s="55"/>
      <c r="K285" s="55"/>
      <c r="L285" s="241"/>
      <c r="M285" s="241"/>
      <c r="N285" s="241"/>
      <c r="O285" s="242"/>
      <c r="P285" s="242"/>
      <c r="Q285" s="56"/>
    </row>
    <row r="286" spans="1:17" s="113" customFormat="1" ht="18.75" customHeight="1" x14ac:dyDescent="0.25">
      <c r="A286" s="55"/>
      <c r="B286" s="55"/>
      <c r="C286" s="55"/>
      <c r="D286" s="55"/>
      <c r="E286" s="55"/>
      <c r="F286" s="55"/>
      <c r="G286" s="55"/>
      <c r="H286" s="55"/>
      <c r="I286" s="55"/>
      <c r="J286" s="55"/>
      <c r="K286" s="55"/>
      <c r="L286" s="241"/>
      <c r="M286" s="241"/>
      <c r="N286" s="241"/>
      <c r="O286" s="242"/>
      <c r="P286" s="242"/>
      <c r="Q286" s="56"/>
    </row>
    <row r="287" spans="1:17" s="113" customFormat="1" ht="18.75" customHeight="1" x14ac:dyDescent="0.25">
      <c r="A287" s="55"/>
      <c r="B287" s="55"/>
      <c r="C287" s="55"/>
      <c r="D287" s="55"/>
      <c r="E287" s="55"/>
      <c r="F287" s="55"/>
      <c r="G287" s="55"/>
      <c r="H287" s="55"/>
      <c r="I287" s="55"/>
      <c r="J287" s="55"/>
      <c r="K287" s="55"/>
      <c r="L287" s="241"/>
      <c r="M287" s="241"/>
      <c r="N287" s="241"/>
      <c r="O287" s="242"/>
      <c r="P287" s="242"/>
      <c r="Q287" s="56"/>
    </row>
    <row r="288" spans="1:17" s="113" customFormat="1" ht="18.75" customHeight="1" x14ac:dyDescent="0.25">
      <c r="A288" s="55"/>
      <c r="B288" s="55"/>
      <c r="C288" s="55"/>
      <c r="D288" s="55"/>
      <c r="E288" s="55"/>
      <c r="F288" s="55"/>
      <c r="G288" s="55"/>
      <c r="H288" s="55"/>
      <c r="I288" s="55"/>
      <c r="J288" s="55"/>
      <c r="K288" s="55"/>
      <c r="L288" s="241"/>
      <c r="M288" s="241"/>
      <c r="N288" s="241"/>
      <c r="O288" s="242"/>
      <c r="P288" s="242"/>
      <c r="Q288" s="56"/>
    </row>
    <row r="289" spans="1:17" s="113" customFormat="1" ht="18.75" customHeight="1" x14ac:dyDescent="0.25">
      <c r="A289" s="55"/>
      <c r="B289" s="55"/>
      <c r="C289" s="55"/>
      <c r="D289" s="55"/>
      <c r="E289" s="55"/>
      <c r="F289" s="55"/>
      <c r="G289" s="55"/>
      <c r="H289" s="55"/>
      <c r="I289" s="55"/>
      <c r="J289" s="55"/>
      <c r="K289" s="55"/>
      <c r="L289" s="241"/>
      <c r="M289" s="241"/>
      <c r="N289" s="241"/>
      <c r="O289" s="242"/>
      <c r="P289" s="242"/>
      <c r="Q289" s="56"/>
    </row>
    <row r="290" spans="1:17" s="113" customFormat="1" ht="18.75" customHeight="1" x14ac:dyDescent="0.25">
      <c r="A290" s="55"/>
      <c r="B290" s="55"/>
      <c r="C290" s="55"/>
      <c r="D290" s="55"/>
      <c r="E290" s="55"/>
      <c r="F290" s="55"/>
      <c r="G290" s="55"/>
      <c r="H290" s="55"/>
      <c r="I290" s="55"/>
      <c r="J290" s="55"/>
      <c r="K290" s="55"/>
      <c r="L290" s="241"/>
      <c r="M290" s="241"/>
      <c r="N290" s="241"/>
      <c r="O290" s="242"/>
      <c r="P290" s="242"/>
      <c r="Q290" s="56"/>
    </row>
    <row r="291" spans="1:17" s="113" customFormat="1" ht="18.75" customHeight="1" x14ac:dyDescent="0.25">
      <c r="A291" s="55"/>
      <c r="B291" s="55"/>
      <c r="C291" s="55"/>
      <c r="D291" s="55"/>
      <c r="E291" s="55"/>
      <c r="F291" s="55"/>
      <c r="G291" s="55"/>
      <c r="H291" s="55"/>
      <c r="I291" s="55"/>
      <c r="J291" s="55"/>
      <c r="K291" s="55"/>
      <c r="L291" s="241"/>
      <c r="M291" s="241"/>
      <c r="N291" s="241"/>
      <c r="O291" s="242"/>
      <c r="P291" s="242"/>
      <c r="Q291" s="56"/>
    </row>
    <row r="292" spans="1:17" s="113" customFormat="1" ht="18.75" customHeight="1" x14ac:dyDescent="0.25">
      <c r="A292" s="55"/>
      <c r="B292" s="55"/>
      <c r="C292" s="55"/>
      <c r="D292" s="55"/>
      <c r="E292" s="55"/>
      <c r="F292" s="55"/>
      <c r="G292" s="55"/>
      <c r="H292" s="55"/>
      <c r="I292" s="55"/>
      <c r="J292" s="55"/>
      <c r="K292" s="55"/>
      <c r="L292" s="241"/>
      <c r="M292" s="241"/>
      <c r="N292" s="241"/>
      <c r="O292" s="242"/>
      <c r="P292" s="242"/>
      <c r="Q292" s="56"/>
    </row>
    <row r="293" spans="1:17" s="113" customFormat="1" ht="18.75" customHeight="1" x14ac:dyDescent="0.25">
      <c r="A293" s="55"/>
      <c r="B293" s="55"/>
      <c r="C293" s="55"/>
      <c r="D293" s="55"/>
      <c r="E293" s="55"/>
      <c r="F293" s="55"/>
      <c r="G293" s="55"/>
      <c r="H293" s="55"/>
      <c r="I293" s="55"/>
      <c r="J293" s="55"/>
      <c r="K293" s="55"/>
      <c r="L293" s="241"/>
      <c r="M293" s="241"/>
      <c r="N293" s="241"/>
      <c r="O293" s="242"/>
      <c r="P293" s="242"/>
      <c r="Q293" s="56"/>
    </row>
    <row r="294" spans="1:17" s="113" customFormat="1" ht="18.75" customHeight="1" x14ac:dyDescent="0.25">
      <c r="A294" s="55"/>
      <c r="B294" s="55"/>
      <c r="C294" s="55"/>
      <c r="D294" s="55"/>
      <c r="E294" s="55"/>
      <c r="F294" s="55"/>
      <c r="G294" s="55"/>
      <c r="H294" s="55"/>
      <c r="I294" s="55"/>
      <c r="J294" s="55"/>
      <c r="K294" s="55"/>
      <c r="L294" s="241"/>
      <c r="M294" s="241"/>
      <c r="N294" s="241"/>
      <c r="O294" s="242"/>
      <c r="P294" s="242"/>
      <c r="Q294" s="56"/>
    </row>
    <row r="295" spans="1:17" s="113" customFormat="1" ht="18.75" customHeight="1" x14ac:dyDescent="0.25">
      <c r="A295" s="55"/>
      <c r="B295" s="55"/>
      <c r="C295" s="55"/>
      <c r="D295" s="55"/>
      <c r="E295" s="55"/>
      <c r="F295" s="55"/>
      <c r="G295" s="55"/>
      <c r="H295" s="55"/>
      <c r="I295" s="55"/>
      <c r="J295" s="55"/>
      <c r="K295" s="55"/>
      <c r="L295" s="241"/>
      <c r="M295" s="241"/>
      <c r="N295" s="241"/>
      <c r="O295" s="242"/>
      <c r="P295" s="242"/>
      <c r="Q295" s="56"/>
    </row>
    <row r="296" spans="1:17" s="113" customFormat="1" ht="18.75" customHeight="1" x14ac:dyDescent="0.25">
      <c r="A296" s="55"/>
      <c r="B296" s="55"/>
      <c r="C296" s="55"/>
      <c r="D296" s="55"/>
      <c r="E296" s="55"/>
      <c r="F296" s="55"/>
      <c r="G296" s="55"/>
      <c r="H296" s="55"/>
      <c r="I296" s="55"/>
      <c r="J296" s="55"/>
      <c r="K296" s="55"/>
      <c r="L296" s="241"/>
      <c r="M296" s="241"/>
      <c r="N296" s="241"/>
      <c r="O296" s="242"/>
      <c r="P296" s="242"/>
      <c r="Q296" s="56"/>
    </row>
    <row r="297" spans="1:17" s="113" customFormat="1" ht="18.75" customHeight="1" x14ac:dyDescent="0.25">
      <c r="A297" s="55"/>
      <c r="B297" s="55"/>
      <c r="C297" s="55"/>
      <c r="D297" s="55"/>
      <c r="E297" s="55"/>
      <c r="F297" s="55"/>
      <c r="G297" s="55"/>
      <c r="H297" s="55"/>
      <c r="I297" s="55"/>
      <c r="J297" s="55"/>
      <c r="K297" s="55"/>
      <c r="L297" s="241"/>
      <c r="M297" s="241"/>
      <c r="N297" s="241"/>
      <c r="O297" s="242"/>
      <c r="P297" s="242"/>
      <c r="Q297" s="56"/>
    </row>
    <row r="298" spans="1:17" s="113" customFormat="1" ht="18.75" customHeight="1" x14ac:dyDescent="0.25">
      <c r="A298" s="55"/>
      <c r="B298" s="55"/>
      <c r="C298" s="55"/>
      <c r="D298" s="55"/>
      <c r="E298" s="55"/>
      <c r="F298" s="55"/>
      <c r="G298" s="55"/>
      <c r="H298" s="55"/>
      <c r="I298" s="55"/>
      <c r="J298" s="55"/>
      <c r="K298" s="55"/>
      <c r="L298" s="241"/>
      <c r="M298" s="241"/>
      <c r="N298" s="241"/>
      <c r="O298" s="242"/>
      <c r="P298" s="242"/>
      <c r="Q298" s="56"/>
    </row>
    <row r="299" spans="1:17" s="113" customFormat="1" ht="18.75" customHeight="1" x14ac:dyDescent="0.25">
      <c r="A299" s="55"/>
      <c r="B299" s="55"/>
      <c r="C299" s="55"/>
      <c r="D299" s="55"/>
      <c r="E299" s="55"/>
      <c r="F299" s="55"/>
      <c r="G299" s="55"/>
      <c r="H299" s="55"/>
      <c r="I299" s="55"/>
      <c r="J299" s="55"/>
      <c r="K299" s="55"/>
      <c r="L299" s="241"/>
      <c r="M299" s="241"/>
      <c r="N299" s="241"/>
      <c r="O299" s="242"/>
      <c r="P299" s="242"/>
      <c r="Q299" s="56"/>
    </row>
    <row r="300" spans="1:17" s="113" customFormat="1" ht="18.75" customHeight="1" x14ac:dyDescent="0.25">
      <c r="A300" s="55"/>
      <c r="B300" s="55"/>
      <c r="C300" s="55"/>
      <c r="D300" s="55"/>
      <c r="E300" s="55"/>
      <c r="F300" s="55"/>
      <c r="G300" s="55"/>
      <c r="H300" s="55"/>
      <c r="I300" s="55"/>
      <c r="J300" s="55"/>
      <c r="K300" s="55"/>
      <c r="L300" s="241"/>
      <c r="M300" s="241"/>
      <c r="N300" s="241"/>
      <c r="O300" s="242"/>
      <c r="P300" s="242"/>
      <c r="Q300" s="56"/>
    </row>
    <row r="301" spans="1:17" s="113" customFormat="1" ht="18.75" customHeight="1" x14ac:dyDescent="0.25">
      <c r="A301" s="55"/>
      <c r="B301" s="55"/>
      <c r="C301" s="55"/>
      <c r="D301" s="55"/>
      <c r="E301" s="55"/>
      <c r="F301" s="55"/>
      <c r="G301" s="55"/>
      <c r="H301" s="55"/>
      <c r="I301" s="55"/>
      <c r="J301" s="55"/>
      <c r="K301" s="55"/>
      <c r="L301" s="241"/>
      <c r="M301" s="241"/>
      <c r="N301" s="241"/>
      <c r="O301" s="242"/>
      <c r="P301" s="242"/>
      <c r="Q301" s="56"/>
    </row>
    <row r="302" spans="1:17" s="113" customFormat="1" ht="18.75" customHeight="1" x14ac:dyDescent="0.25">
      <c r="A302" s="55"/>
      <c r="B302" s="55"/>
      <c r="C302" s="55"/>
      <c r="D302" s="55"/>
      <c r="E302" s="55"/>
      <c r="F302" s="55"/>
      <c r="G302" s="55"/>
      <c r="H302" s="55"/>
      <c r="I302" s="55"/>
      <c r="J302" s="55"/>
      <c r="K302" s="55"/>
      <c r="L302" s="241"/>
      <c r="M302" s="241"/>
      <c r="N302" s="241"/>
      <c r="O302" s="242"/>
      <c r="P302" s="242"/>
      <c r="Q302" s="56"/>
    </row>
    <row r="303" spans="1:17" s="113" customFormat="1" ht="18.75" customHeight="1" x14ac:dyDescent="0.25">
      <c r="A303" s="55"/>
      <c r="B303" s="55"/>
      <c r="C303" s="55"/>
      <c r="D303" s="55"/>
      <c r="E303" s="55"/>
      <c r="F303" s="55"/>
      <c r="G303" s="55"/>
      <c r="H303" s="55"/>
      <c r="I303" s="55"/>
      <c r="J303" s="55"/>
      <c r="K303" s="55"/>
      <c r="L303" s="241"/>
      <c r="M303" s="241"/>
      <c r="N303" s="241"/>
      <c r="O303" s="242"/>
      <c r="P303" s="242"/>
      <c r="Q303" s="56"/>
    </row>
    <row r="304" spans="1:17" s="113" customFormat="1" ht="18.75" customHeight="1" x14ac:dyDescent="0.25">
      <c r="A304" s="55"/>
      <c r="B304" s="55"/>
      <c r="C304" s="55"/>
      <c r="D304" s="55"/>
      <c r="E304" s="55"/>
      <c r="F304" s="55"/>
      <c r="G304" s="55"/>
      <c r="H304" s="55"/>
      <c r="I304" s="55"/>
      <c r="J304" s="55"/>
      <c r="K304" s="55"/>
      <c r="L304" s="241"/>
      <c r="M304" s="241"/>
      <c r="N304" s="241"/>
      <c r="O304" s="242"/>
      <c r="P304" s="242"/>
      <c r="Q304" s="56"/>
    </row>
    <row r="305" spans="1:17" s="113" customFormat="1" ht="18.75" customHeight="1" x14ac:dyDescent="0.25">
      <c r="A305" s="55"/>
      <c r="B305" s="55"/>
      <c r="C305" s="55"/>
      <c r="D305" s="55"/>
      <c r="E305" s="55"/>
      <c r="F305" s="55"/>
      <c r="G305" s="55"/>
      <c r="H305" s="55"/>
      <c r="I305" s="55"/>
      <c r="J305" s="55"/>
      <c r="K305" s="55"/>
      <c r="L305" s="241"/>
      <c r="M305" s="241"/>
      <c r="N305" s="241"/>
      <c r="O305" s="242"/>
      <c r="P305" s="242"/>
      <c r="Q305" s="56"/>
    </row>
    <row r="306" spans="1:17" s="113" customFormat="1" ht="18.75" customHeight="1" x14ac:dyDescent="0.25">
      <c r="A306" s="55"/>
      <c r="B306" s="55"/>
      <c r="C306" s="55"/>
      <c r="D306" s="55"/>
      <c r="E306" s="55"/>
      <c r="F306" s="55"/>
      <c r="G306" s="55"/>
      <c r="H306" s="55"/>
      <c r="I306" s="55"/>
      <c r="J306" s="55"/>
      <c r="K306" s="55"/>
      <c r="L306" s="241"/>
      <c r="M306" s="241"/>
      <c r="N306" s="241"/>
      <c r="O306" s="242"/>
      <c r="P306" s="242"/>
      <c r="Q306" s="56"/>
    </row>
    <row r="307" spans="1:17" s="113" customFormat="1" ht="18.75" customHeight="1" x14ac:dyDescent="0.25">
      <c r="A307" s="55"/>
      <c r="B307" s="55"/>
      <c r="C307" s="55"/>
      <c r="D307" s="55"/>
      <c r="E307" s="55"/>
      <c r="F307" s="55"/>
      <c r="G307" s="55"/>
      <c r="H307" s="55"/>
      <c r="I307" s="55"/>
      <c r="J307" s="55"/>
      <c r="K307" s="55"/>
      <c r="L307" s="241"/>
      <c r="M307" s="241"/>
      <c r="N307" s="241"/>
      <c r="O307" s="242"/>
      <c r="P307" s="242"/>
      <c r="Q307" s="56"/>
    </row>
    <row r="308" spans="1:17" s="113" customFormat="1" ht="18.75" customHeight="1" x14ac:dyDescent="0.25">
      <c r="A308" s="55"/>
      <c r="B308" s="55"/>
      <c r="C308" s="55"/>
      <c r="D308" s="55"/>
      <c r="E308" s="55"/>
      <c r="F308" s="55"/>
      <c r="G308" s="55"/>
      <c r="H308" s="55"/>
      <c r="I308" s="55"/>
      <c r="J308" s="55"/>
      <c r="K308" s="55"/>
      <c r="L308" s="241"/>
      <c r="M308" s="241"/>
      <c r="N308" s="241"/>
      <c r="O308" s="242"/>
      <c r="P308" s="242"/>
      <c r="Q308" s="56"/>
    </row>
    <row r="309" spans="1:17" s="113" customFormat="1" ht="18.75" customHeight="1" x14ac:dyDescent="0.25">
      <c r="A309" s="55"/>
      <c r="B309" s="55"/>
      <c r="C309" s="55"/>
      <c r="D309" s="55"/>
      <c r="E309" s="55"/>
      <c r="F309" s="55"/>
      <c r="G309" s="55"/>
      <c r="H309" s="55"/>
      <c r="I309" s="55"/>
      <c r="J309" s="55"/>
      <c r="K309" s="55"/>
      <c r="L309" s="241"/>
      <c r="M309" s="241"/>
      <c r="N309" s="241"/>
      <c r="O309" s="242"/>
      <c r="P309" s="242"/>
      <c r="Q309" s="56"/>
    </row>
    <row r="310" spans="1:17" s="113" customFormat="1" ht="18.75" customHeight="1" x14ac:dyDescent="0.25">
      <c r="A310" s="55"/>
      <c r="B310" s="55"/>
      <c r="C310" s="55"/>
      <c r="D310" s="55"/>
      <c r="E310" s="55"/>
      <c r="F310" s="55"/>
      <c r="G310" s="55"/>
      <c r="H310" s="55"/>
      <c r="I310" s="55"/>
      <c r="J310" s="55"/>
      <c r="K310" s="55"/>
      <c r="L310" s="241"/>
      <c r="M310" s="241"/>
      <c r="N310" s="241"/>
      <c r="O310" s="242"/>
      <c r="P310" s="242"/>
      <c r="Q310" s="56"/>
    </row>
    <row r="311" spans="1:17" s="113" customFormat="1" ht="18.75" customHeight="1" x14ac:dyDescent="0.25">
      <c r="A311" s="55"/>
      <c r="B311" s="55"/>
      <c r="C311" s="55"/>
      <c r="D311" s="55"/>
      <c r="E311" s="55"/>
      <c r="F311" s="55"/>
      <c r="G311" s="55"/>
      <c r="H311" s="55"/>
      <c r="I311" s="55"/>
      <c r="J311" s="55"/>
      <c r="K311" s="55"/>
      <c r="L311" s="241"/>
      <c r="M311" s="241"/>
      <c r="N311" s="241"/>
      <c r="O311" s="242"/>
      <c r="P311" s="242"/>
      <c r="Q311" s="56"/>
    </row>
    <row r="312" spans="1:17" s="113" customFormat="1" ht="18.75" customHeight="1" x14ac:dyDescent="0.25">
      <c r="A312" s="55"/>
      <c r="B312" s="55"/>
      <c r="C312" s="55"/>
      <c r="D312" s="55"/>
      <c r="E312" s="55"/>
      <c r="F312" s="55"/>
      <c r="G312" s="55"/>
      <c r="H312" s="55"/>
      <c r="I312" s="55"/>
      <c r="J312" s="55"/>
      <c r="K312" s="55"/>
      <c r="L312" s="241"/>
      <c r="M312" s="241"/>
      <c r="N312" s="241"/>
      <c r="O312" s="242"/>
      <c r="P312" s="242"/>
      <c r="Q312" s="56"/>
    </row>
    <row r="313" spans="1:17" s="113" customFormat="1" ht="18.75" customHeight="1" x14ac:dyDescent="0.25">
      <c r="A313" s="55"/>
      <c r="B313" s="55"/>
      <c r="C313" s="55"/>
      <c r="D313" s="55"/>
      <c r="E313" s="55"/>
      <c r="F313" s="55"/>
      <c r="G313" s="55"/>
      <c r="H313" s="55"/>
      <c r="I313" s="55"/>
      <c r="J313" s="55"/>
      <c r="K313" s="55"/>
      <c r="L313" s="241"/>
      <c r="M313" s="241"/>
      <c r="N313" s="241"/>
      <c r="O313" s="242"/>
      <c r="P313" s="242"/>
      <c r="Q313" s="56"/>
    </row>
    <row r="314" spans="1:17" s="113" customFormat="1" ht="18.75" customHeight="1" x14ac:dyDescent="0.25">
      <c r="A314" s="55"/>
      <c r="B314" s="55"/>
      <c r="C314" s="55"/>
      <c r="D314" s="55"/>
      <c r="E314" s="55"/>
      <c r="F314" s="55"/>
      <c r="G314" s="55"/>
      <c r="H314" s="55"/>
      <c r="I314" s="55"/>
      <c r="J314" s="55"/>
      <c r="K314" s="55"/>
      <c r="L314" s="241"/>
      <c r="M314" s="241"/>
      <c r="N314" s="241"/>
      <c r="O314" s="242"/>
      <c r="P314" s="242"/>
      <c r="Q314" s="56"/>
    </row>
    <row r="315" spans="1:17" s="113" customFormat="1" ht="18.75" customHeight="1" x14ac:dyDescent="0.25">
      <c r="A315" s="55"/>
      <c r="B315" s="55"/>
      <c r="C315" s="55"/>
      <c r="D315" s="55"/>
      <c r="E315" s="55"/>
      <c r="F315" s="55"/>
      <c r="G315" s="55"/>
      <c r="H315" s="55"/>
      <c r="I315" s="55"/>
      <c r="J315" s="55"/>
      <c r="K315" s="55"/>
      <c r="L315" s="241"/>
      <c r="M315" s="241"/>
      <c r="N315" s="241"/>
      <c r="O315" s="242"/>
      <c r="P315" s="242"/>
      <c r="Q315" s="56"/>
    </row>
    <row r="316" spans="1:17" s="113" customFormat="1" ht="18.75" customHeight="1" x14ac:dyDescent="0.25">
      <c r="A316" s="55"/>
      <c r="B316" s="55"/>
      <c r="C316" s="55"/>
      <c r="D316" s="55"/>
      <c r="E316" s="55"/>
      <c r="F316" s="55"/>
      <c r="G316" s="55"/>
      <c r="H316" s="55"/>
      <c r="I316" s="55"/>
      <c r="J316" s="55"/>
      <c r="K316" s="55"/>
      <c r="L316" s="241"/>
      <c r="M316" s="241"/>
      <c r="N316" s="241"/>
      <c r="O316" s="242"/>
      <c r="P316" s="242"/>
      <c r="Q316" s="56"/>
    </row>
    <row r="317" spans="1:17" s="113" customFormat="1" ht="18.75" customHeight="1" x14ac:dyDescent="0.25">
      <c r="A317" s="55"/>
      <c r="B317" s="55"/>
      <c r="C317" s="55"/>
      <c r="D317" s="55"/>
      <c r="E317" s="55"/>
      <c r="F317" s="55"/>
      <c r="G317" s="55"/>
      <c r="H317" s="55"/>
      <c r="I317" s="55"/>
      <c r="J317" s="55"/>
      <c r="K317" s="55"/>
      <c r="L317" s="241"/>
      <c r="M317" s="241"/>
      <c r="N317" s="241"/>
      <c r="O317" s="242"/>
      <c r="P317" s="242"/>
      <c r="Q317" s="56"/>
    </row>
    <row r="318" spans="1:17" s="113" customFormat="1" ht="18.75" customHeight="1" x14ac:dyDescent="0.25">
      <c r="A318" s="55"/>
      <c r="B318" s="55"/>
      <c r="C318" s="55"/>
      <c r="D318" s="55"/>
      <c r="E318" s="55"/>
      <c r="F318" s="55"/>
      <c r="G318" s="55"/>
      <c r="H318" s="55"/>
      <c r="I318" s="55"/>
      <c r="J318" s="55"/>
      <c r="K318" s="55"/>
      <c r="L318" s="241"/>
      <c r="M318" s="241"/>
      <c r="N318" s="241"/>
      <c r="O318" s="242"/>
      <c r="P318" s="242"/>
      <c r="Q318" s="56"/>
    </row>
    <row r="319" spans="1:17" s="113" customFormat="1" ht="18.75" customHeight="1" x14ac:dyDescent="0.25">
      <c r="A319" s="55"/>
      <c r="B319" s="55"/>
      <c r="C319" s="55"/>
      <c r="D319" s="55"/>
      <c r="E319" s="55"/>
      <c r="F319" s="55"/>
      <c r="G319" s="55"/>
      <c r="H319" s="55"/>
      <c r="I319" s="55"/>
      <c r="J319" s="55"/>
      <c r="K319" s="55"/>
      <c r="L319" s="241"/>
      <c r="M319" s="241"/>
      <c r="N319" s="241"/>
      <c r="O319" s="242"/>
      <c r="P319" s="242"/>
      <c r="Q319" s="56"/>
    </row>
    <row r="320" spans="1:17" s="113" customFormat="1" ht="18.75" customHeight="1" x14ac:dyDescent="0.25">
      <c r="A320" s="55"/>
      <c r="B320" s="55"/>
      <c r="C320" s="55"/>
      <c r="D320" s="55"/>
      <c r="E320" s="55"/>
      <c r="F320" s="55"/>
      <c r="G320" s="55"/>
      <c r="H320" s="55"/>
      <c r="I320" s="55"/>
      <c r="J320" s="55"/>
      <c r="K320" s="55"/>
      <c r="L320" s="241"/>
      <c r="M320" s="241"/>
      <c r="N320" s="241"/>
      <c r="O320" s="242"/>
      <c r="P320" s="242"/>
      <c r="Q320" s="56"/>
    </row>
    <row r="321" spans="1:17" s="113" customFormat="1" ht="18.75" customHeight="1" x14ac:dyDescent="0.25">
      <c r="A321" s="55"/>
      <c r="B321" s="55"/>
      <c r="C321" s="55"/>
      <c r="D321" s="55"/>
      <c r="E321" s="55"/>
      <c r="F321" s="55"/>
      <c r="G321" s="55"/>
      <c r="H321" s="55"/>
      <c r="I321" s="55"/>
      <c r="J321" s="55"/>
      <c r="K321" s="55"/>
      <c r="L321" s="241"/>
      <c r="M321" s="241"/>
      <c r="N321" s="241"/>
      <c r="O321" s="242"/>
      <c r="P321" s="242"/>
      <c r="Q321" s="56"/>
    </row>
    <row r="322" spans="1:17" s="113" customFormat="1" ht="18.75" customHeight="1" x14ac:dyDescent="0.25">
      <c r="A322" s="55"/>
      <c r="B322" s="55"/>
      <c r="C322" s="55"/>
      <c r="D322" s="55"/>
      <c r="E322" s="55"/>
      <c r="F322" s="55"/>
      <c r="G322" s="55"/>
      <c r="H322" s="55"/>
      <c r="I322" s="55"/>
      <c r="J322" s="55"/>
      <c r="K322" s="55"/>
      <c r="L322" s="241"/>
      <c r="M322" s="241"/>
      <c r="N322" s="241"/>
      <c r="O322" s="242"/>
      <c r="P322" s="242"/>
      <c r="Q322" s="56"/>
    </row>
    <row r="323" spans="1:17" s="113" customFormat="1" ht="18.75" customHeight="1" x14ac:dyDescent="0.25">
      <c r="A323" s="55"/>
      <c r="B323" s="55"/>
      <c r="C323" s="55"/>
      <c r="D323" s="55"/>
      <c r="E323" s="55"/>
      <c r="F323" s="55"/>
      <c r="G323" s="55"/>
      <c r="H323" s="55"/>
      <c r="I323" s="55"/>
      <c r="J323" s="55"/>
      <c r="K323" s="55"/>
      <c r="L323" s="241"/>
      <c r="M323" s="241"/>
      <c r="N323" s="241"/>
      <c r="O323" s="242"/>
      <c r="P323" s="242"/>
      <c r="Q323" s="56"/>
    </row>
    <row r="324" spans="1:17" s="113" customFormat="1" ht="18.75" customHeight="1" x14ac:dyDescent="0.25">
      <c r="A324" s="55"/>
      <c r="B324" s="55"/>
      <c r="C324" s="55"/>
      <c r="D324" s="55"/>
      <c r="E324" s="55"/>
      <c r="F324" s="55"/>
      <c r="G324" s="55"/>
      <c r="H324" s="55"/>
      <c r="I324" s="55"/>
      <c r="J324" s="55"/>
      <c r="K324" s="55"/>
      <c r="L324" s="241"/>
      <c r="M324" s="241"/>
      <c r="N324" s="241"/>
      <c r="O324" s="242"/>
      <c r="P324" s="242"/>
      <c r="Q324" s="56"/>
    </row>
    <row r="325" spans="1:17" s="113" customFormat="1" ht="18.75" customHeight="1" x14ac:dyDescent="0.25">
      <c r="A325" s="55"/>
      <c r="B325" s="55"/>
      <c r="C325" s="55"/>
      <c r="D325" s="55"/>
      <c r="E325" s="55"/>
      <c r="F325" s="55"/>
      <c r="G325" s="55"/>
      <c r="H325" s="55"/>
      <c r="I325" s="55"/>
      <c r="J325" s="55"/>
      <c r="K325" s="55"/>
      <c r="L325" s="241"/>
      <c r="M325" s="241"/>
      <c r="N325" s="241"/>
      <c r="O325" s="242"/>
      <c r="P325" s="242"/>
      <c r="Q325" s="56"/>
    </row>
    <row r="326" spans="1:17" s="113" customFormat="1" ht="18.75" customHeight="1" x14ac:dyDescent="0.25">
      <c r="A326" s="55"/>
      <c r="B326" s="55"/>
      <c r="C326" s="55"/>
      <c r="D326" s="55"/>
      <c r="E326" s="55"/>
      <c r="F326" s="55"/>
      <c r="G326" s="55"/>
      <c r="H326" s="55"/>
      <c r="I326" s="55"/>
      <c r="J326" s="55"/>
      <c r="K326" s="55"/>
      <c r="L326" s="241"/>
      <c r="M326" s="241"/>
      <c r="N326" s="241"/>
      <c r="O326" s="242"/>
      <c r="P326" s="242"/>
      <c r="Q326" s="56"/>
    </row>
    <row r="327" spans="1:17" s="113" customFormat="1" ht="18.75" customHeight="1" x14ac:dyDescent="0.25">
      <c r="A327" s="55"/>
      <c r="B327" s="55"/>
      <c r="C327" s="55"/>
      <c r="D327" s="55"/>
      <c r="E327" s="55"/>
      <c r="F327" s="55"/>
      <c r="G327" s="55"/>
      <c r="H327" s="55"/>
      <c r="I327" s="55"/>
      <c r="J327" s="55"/>
      <c r="K327" s="55"/>
      <c r="L327" s="241"/>
      <c r="M327" s="241"/>
      <c r="N327" s="241"/>
      <c r="O327" s="242"/>
      <c r="P327" s="242"/>
      <c r="Q327" s="56"/>
    </row>
    <row r="328" spans="1:17" s="113" customFormat="1" ht="18.75" customHeight="1" x14ac:dyDescent="0.25">
      <c r="A328" s="55"/>
      <c r="B328" s="55"/>
      <c r="C328" s="55"/>
      <c r="D328" s="55"/>
      <c r="E328" s="55"/>
      <c r="F328" s="55"/>
      <c r="G328" s="55"/>
      <c r="H328" s="55"/>
      <c r="I328" s="55"/>
      <c r="J328" s="55"/>
      <c r="K328" s="55"/>
      <c r="L328" s="241"/>
      <c r="M328" s="241"/>
      <c r="N328" s="241"/>
      <c r="O328" s="242"/>
      <c r="P328" s="242"/>
      <c r="Q328" s="56"/>
    </row>
    <row r="329" spans="1:17" s="113" customFormat="1" ht="18.75" customHeight="1" x14ac:dyDescent="0.25">
      <c r="A329" s="55"/>
      <c r="B329" s="55"/>
      <c r="C329" s="55"/>
      <c r="D329" s="55"/>
      <c r="E329" s="55"/>
      <c r="F329" s="55"/>
      <c r="G329" s="55"/>
      <c r="H329" s="55"/>
      <c r="I329" s="55"/>
      <c r="J329" s="55"/>
      <c r="K329" s="55"/>
      <c r="L329" s="241"/>
      <c r="M329" s="241"/>
      <c r="N329" s="241"/>
      <c r="O329" s="242"/>
      <c r="P329" s="242"/>
      <c r="Q329" s="56"/>
    </row>
    <row r="330" spans="1:17" s="113" customFormat="1" ht="18.75" customHeight="1" x14ac:dyDescent="0.25">
      <c r="A330" s="55"/>
      <c r="B330" s="55"/>
      <c r="C330" s="55"/>
      <c r="D330" s="55"/>
      <c r="E330" s="55"/>
      <c r="F330" s="55"/>
      <c r="G330" s="55"/>
      <c r="H330" s="55"/>
      <c r="I330" s="55"/>
      <c r="J330" s="55"/>
      <c r="K330" s="55"/>
      <c r="L330" s="241"/>
      <c r="M330" s="241"/>
      <c r="N330" s="241"/>
      <c r="O330" s="242"/>
      <c r="P330" s="242"/>
      <c r="Q330" s="56"/>
    </row>
    <row r="331" spans="1:17" s="113" customFormat="1" ht="18.75" customHeight="1" x14ac:dyDescent="0.25">
      <c r="A331" s="55"/>
      <c r="B331" s="55"/>
      <c r="C331" s="55"/>
      <c r="D331" s="55"/>
      <c r="E331" s="55"/>
      <c r="F331" s="55"/>
      <c r="G331" s="55"/>
      <c r="H331" s="55"/>
      <c r="I331" s="55"/>
      <c r="J331" s="55"/>
      <c r="K331" s="55"/>
      <c r="L331" s="241"/>
      <c r="M331" s="241"/>
      <c r="N331" s="241"/>
      <c r="O331" s="242"/>
      <c r="P331" s="242"/>
      <c r="Q331" s="56"/>
    </row>
    <row r="332" spans="1:17" s="113" customFormat="1" ht="18.75" customHeight="1" x14ac:dyDescent="0.25">
      <c r="A332" s="55"/>
      <c r="B332" s="55"/>
      <c r="C332" s="55"/>
      <c r="D332" s="55"/>
      <c r="E332" s="55"/>
      <c r="F332" s="55"/>
      <c r="G332" s="55"/>
      <c r="H332" s="55"/>
      <c r="I332" s="55"/>
      <c r="J332" s="55"/>
      <c r="K332" s="55"/>
      <c r="L332" s="241"/>
      <c r="M332" s="241"/>
      <c r="N332" s="241"/>
      <c r="O332" s="242"/>
      <c r="P332" s="242"/>
      <c r="Q332" s="56"/>
    </row>
    <row r="333" spans="1:17" s="113" customFormat="1" ht="18.75" customHeight="1" x14ac:dyDescent="0.25">
      <c r="A333" s="55"/>
      <c r="B333" s="55"/>
      <c r="C333" s="55"/>
      <c r="D333" s="55"/>
      <c r="E333" s="55"/>
      <c r="F333" s="55"/>
      <c r="G333" s="55"/>
      <c r="H333" s="55"/>
      <c r="I333" s="55"/>
      <c r="J333" s="55"/>
      <c r="K333" s="55"/>
      <c r="L333" s="241"/>
      <c r="M333" s="241"/>
      <c r="N333" s="241"/>
      <c r="O333" s="242"/>
      <c r="P333" s="242"/>
      <c r="Q333" s="56"/>
    </row>
    <row r="334" spans="1:17" s="113" customFormat="1" ht="18.75" customHeight="1" x14ac:dyDescent="0.25">
      <c r="A334" s="55"/>
      <c r="B334" s="55"/>
      <c r="C334" s="55"/>
      <c r="D334" s="55"/>
      <c r="E334" s="55"/>
      <c r="F334" s="55"/>
      <c r="G334" s="55"/>
      <c r="H334" s="55"/>
      <c r="I334" s="55"/>
      <c r="J334" s="55"/>
      <c r="K334" s="55"/>
      <c r="L334" s="241"/>
      <c r="M334" s="241"/>
      <c r="N334" s="241"/>
      <c r="O334" s="242"/>
      <c r="P334" s="242"/>
      <c r="Q334" s="56"/>
    </row>
    <row r="335" spans="1:17" s="113" customFormat="1" ht="18.75" customHeight="1" x14ac:dyDescent="0.25">
      <c r="A335" s="55"/>
      <c r="B335" s="55"/>
      <c r="C335" s="55"/>
      <c r="D335" s="55"/>
      <c r="E335" s="55"/>
      <c r="F335" s="55"/>
      <c r="G335" s="55"/>
      <c r="H335" s="55"/>
      <c r="I335" s="55"/>
      <c r="J335" s="55"/>
      <c r="K335" s="55"/>
      <c r="L335" s="241"/>
      <c r="M335" s="241"/>
      <c r="N335" s="241"/>
      <c r="O335" s="242"/>
      <c r="P335" s="242"/>
      <c r="Q335" s="56"/>
    </row>
    <row r="336" spans="1:17" s="113" customFormat="1" ht="18.75" customHeight="1" x14ac:dyDescent="0.25">
      <c r="A336" s="55"/>
      <c r="B336" s="55"/>
      <c r="C336" s="55"/>
      <c r="D336" s="55"/>
      <c r="E336" s="55"/>
      <c r="F336" s="55"/>
      <c r="G336" s="55"/>
      <c r="H336" s="55"/>
      <c r="I336" s="55"/>
      <c r="J336" s="55"/>
      <c r="K336" s="55"/>
      <c r="L336" s="241"/>
      <c r="M336" s="241"/>
      <c r="N336" s="241"/>
      <c r="O336" s="242"/>
      <c r="P336" s="242"/>
      <c r="Q336" s="56"/>
    </row>
    <row r="337" spans="1:17" s="113" customFormat="1" ht="18.75" customHeight="1" x14ac:dyDescent="0.25">
      <c r="A337" s="55"/>
      <c r="B337" s="55"/>
      <c r="C337" s="55"/>
      <c r="D337" s="55"/>
      <c r="E337" s="55"/>
      <c r="F337" s="55"/>
      <c r="G337" s="55"/>
      <c r="H337" s="55"/>
      <c r="I337" s="55"/>
      <c r="J337" s="55"/>
      <c r="K337" s="55"/>
      <c r="L337" s="241"/>
      <c r="M337" s="241"/>
      <c r="N337" s="241"/>
      <c r="O337" s="242"/>
      <c r="P337" s="242"/>
      <c r="Q337" s="56"/>
    </row>
    <row r="338" spans="1:17" s="113" customFormat="1" ht="18.75" customHeight="1" x14ac:dyDescent="0.25">
      <c r="A338" s="55"/>
      <c r="B338" s="55"/>
      <c r="C338" s="55"/>
      <c r="D338" s="55"/>
      <c r="E338" s="55"/>
      <c r="F338" s="55"/>
      <c r="G338" s="55"/>
      <c r="H338" s="55"/>
      <c r="I338" s="55"/>
      <c r="J338" s="55"/>
      <c r="K338" s="55"/>
      <c r="L338" s="241"/>
      <c r="M338" s="241"/>
      <c r="N338" s="241"/>
      <c r="O338" s="242"/>
      <c r="P338" s="242"/>
      <c r="Q338" s="56"/>
    </row>
    <row r="339" spans="1:17" s="113" customFormat="1" ht="18.75" customHeight="1" x14ac:dyDescent="0.25">
      <c r="A339" s="55"/>
      <c r="B339" s="55"/>
      <c r="C339" s="55"/>
      <c r="D339" s="55"/>
      <c r="E339" s="55"/>
      <c r="F339" s="55"/>
      <c r="G339" s="55"/>
      <c r="H339" s="55"/>
      <c r="I339" s="55"/>
      <c r="J339" s="55"/>
      <c r="K339" s="55"/>
      <c r="L339" s="241"/>
      <c r="M339" s="241"/>
      <c r="N339" s="241"/>
      <c r="O339" s="242"/>
      <c r="P339" s="242"/>
      <c r="Q339" s="56"/>
    </row>
    <row r="340" spans="1:17" s="113" customFormat="1" ht="18.75" customHeight="1" x14ac:dyDescent="0.25">
      <c r="A340" s="55"/>
      <c r="B340" s="55"/>
      <c r="C340" s="55"/>
      <c r="D340" s="55"/>
      <c r="E340" s="55"/>
      <c r="F340" s="55"/>
      <c r="G340" s="55"/>
      <c r="H340" s="55"/>
      <c r="I340" s="55"/>
      <c r="J340" s="55"/>
      <c r="K340" s="55"/>
      <c r="L340" s="241"/>
      <c r="M340" s="241"/>
      <c r="N340" s="241"/>
      <c r="O340" s="242"/>
      <c r="P340" s="242"/>
      <c r="Q340" s="56"/>
    </row>
    <row r="341" spans="1:17" s="113" customFormat="1" ht="18.75" customHeight="1" x14ac:dyDescent="0.25">
      <c r="A341" s="55"/>
      <c r="B341" s="55"/>
      <c r="C341" s="55"/>
      <c r="D341" s="55"/>
      <c r="E341" s="55"/>
      <c r="F341" s="55"/>
      <c r="G341" s="55"/>
      <c r="H341" s="55"/>
      <c r="I341" s="55"/>
      <c r="J341" s="55"/>
      <c r="K341" s="55"/>
      <c r="L341" s="241"/>
      <c r="M341" s="241"/>
      <c r="N341" s="241"/>
      <c r="O341" s="242"/>
      <c r="P341" s="242"/>
      <c r="Q341" s="56"/>
    </row>
    <row r="342" spans="1:17" s="113" customFormat="1" ht="18.75" customHeight="1" x14ac:dyDescent="0.25">
      <c r="A342" s="55"/>
      <c r="B342" s="55"/>
      <c r="C342" s="55"/>
      <c r="D342" s="55"/>
      <c r="E342" s="55"/>
      <c r="F342" s="55"/>
      <c r="G342" s="55"/>
      <c r="H342" s="55"/>
      <c r="I342" s="55"/>
      <c r="J342" s="55"/>
      <c r="K342" s="55"/>
      <c r="L342" s="241"/>
      <c r="M342" s="241"/>
      <c r="N342" s="241"/>
      <c r="O342" s="242"/>
      <c r="P342" s="242"/>
      <c r="Q342" s="56"/>
    </row>
    <row r="343" spans="1:17" s="113" customFormat="1" ht="18.75" customHeight="1" x14ac:dyDescent="0.25">
      <c r="A343" s="55"/>
      <c r="B343" s="55"/>
      <c r="C343" s="55"/>
      <c r="D343" s="55"/>
      <c r="E343" s="55"/>
      <c r="F343" s="55"/>
      <c r="G343" s="55"/>
      <c r="H343" s="55"/>
      <c r="I343" s="55"/>
      <c r="J343" s="55"/>
      <c r="K343" s="55"/>
      <c r="L343" s="241"/>
      <c r="M343" s="241"/>
      <c r="N343" s="241"/>
      <c r="O343" s="242"/>
      <c r="P343" s="242"/>
      <c r="Q343" s="56"/>
    </row>
    <row r="344" spans="1:17" s="113" customFormat="1" ht="18.75" customHeight="1" x14ac:dyDescent="0.25">
      <c r="A344" s="55"/>
      <c r="B344" s="55"/>
      <c r="C344" s="55"/>
      <c r="D344" s="55"/>
      <c r="E344" s="55"/>
      <c r="F344" s="55"/>
      <c r="G344" s="55"/>
      <c r="H344" s="55"/>
      <c r="I344" s="55"/>
      <c r="J344" s="55"/>
      <c r="K344" s="55"/>
      <c r="L344" s="241"/>
      <c r="M344" s="241"/>
      <c r="N344" s="241"/>
      <c r="O344" s="242"/>
      <c r="P344" s="242"/>
      <c r="Q344" s="56"/>
    </row>
    <row r="345" spans="1:17" s="113" customFormat="1" ht="18.75" customHeight="1" x14ac:dyDescent="0.25">
      <c r="A345" s="55"/>
      <c r="B345" s="55"/>
      <c r="C345" s="55"/>
      <c r="D345" s="55"/>
      <c r="E345" s="55"/>
      <c r="F345" s="55"/>
      <c r="G345" s="55"/>
      <c r="H345" s="55"/>
      <c r="I345" s="55"/>
      <c r="J345" s="55"/>
      <c r="K345" s="55"/>
      <c r="L345" s="241"/>
      <c r="M345" s="241"/>
      <c r="N345" s="241"/>
      <c r="O345" s="242"/>
      <c r="P345" s="242"/>
      <c r="Q345" s="56"/>
    </row>
    <row r="346" spans="1:17" s="113" customFormat="1" ht="18.75" customHeight="1" x14ac:dyDescent="0.25">
      <c r="A346" s="55"/>
      <c r="B346" s="55"/>
      <c r="C346" s="55"/>
      <c r="D346" s="55"/>
      <c r="E346" s="55"/>
      <c r="F346" s="55"/>
      <c r="G346" s="55"/>
      <c r="H346" s="55"/>
      <c r="I346" s="55"/>
      <c r="J346" s="55"/>
      <c r="K346" s="55"/>
      <c r="L346" s="241"/>
      <c r="M346" s="241"/>
      <c r="N346" s="241"/>
      <c r="O346" s="242"/>
      <c r="P346" s="242"/>
      <c r="Q346" s="56"/>
    </row>
    <row r="347" spans="1:17" s="113" customFormat="1" ht="18.75" customHeight="1" x14ac:dyDescent="0.25">
      <c r="A347" s="55"/>
      <c r="B347" s="55"/>
      <c r="C347" s="55"/>
      <c r="D347" s="55"/>
      <c r="E347" s="55"/>
      <c r="F347" s="55"/>
      <c r="G347" s="55"/>
      <c r="H347" s="55"/>
      <c r="I347" s="55"/>
      <c r="J347" s="55"/>
      <c r="K347" s="55"/>
      <c r="L347" s="241"/>
      <c r="M347" s="241"/>
      <c r="N347" s="241"/>
      <c r="O347" s="242"/>
      <c r="P347" s="242"/>
      <c r="Q347" s="56"/>
    </row>
    <row r="348" spans="1:17" s="113" customFormat="1" ht="18.75" customHeight="1" x14ac:dyDescent="0.25">
      <c r="A348" s="55"/>
      <c r="B348" s="55"/>
      <c r="C348" s="55"/>
      <c r="D348" s="55"/>
      <c r="E348" s="55"/>
      <c r="F348" s="55"/>
      <c r="G348" s="55"/>
      <c r="H348" s="55"/>
      <c r="I348" s="55"/>
      <c r="J348" s="55"/>
      <c r="K348" s="55"/>
      <c r="L348" s="241"/>
      <c r="M348" s="241"/>
      <c r="N348" s="241"/>
      <c r="O348" s="242"/>
      <c r="P348" s="242"/>
      <c r="Q348" s="56"/>
    </row>
    <row r="349" spans="1:17" s="113" customFormat="1" ht="18.75" customHeight="1" x14ac:dyDescent="0.25">
      <c r="A349" s="55"/>
      <c r="B349" s="55"/>
      <c r="C349" s="55"/>
      <c r="D349" s="55"/>
      <c r="E349" s="55"/>
      <c r="F349" s="55"/>
      <c r="G349" s="55"/>
      <c r="H349" s="55"/>
      <c r="I349" s="55"/>
      <c r="J349" s="55"/>
      <c r="K349" s="55"/>
      <c r="L349" s="241"/>
      <c r="M349" s="241"/>
      <c r="N349" s="241"/>
      <c r="O349" s="242"/>
      <c r="P349" s="242"/>
      <c r="Q349" s="56"/>
    </row>
    <row r="350" spans="1:17" s="113" customFormat="1" ht="18.75" customHeight="1" x14ac:dyDescent="0.25">
      <c r="A350" s="55"/>
      <c r="B350" s="55"/>
      <c r="C350" s="55"/>
      <c r="D350" s="55"/>
      <c r="E350" s="55"/>
      <c r="F350" s="55"/>
      <c r="G350" s="55"/>
      <c r="H350" s="55"/>
      <c r="I350" s="55"/>
      <c r="J350" s="55"/>
      <c r="K350" s="55"/>
      <c r="L350" s="241"/>
      <c r="M350" s="241"/>
      <c r="N350" s="241"/>
      <c r="O350" s="242"/>
      <c r="P350" s="242"/>
      <c r="Q350" s="56"/>
    </row>
    <row r="351" spans="1:17" s="113" customFormat="1" ht="18.75" customHeight="1" x14ac:dyDescent="0.25">
      <c r="A351" s="55"/>
      <c r="B351" s="55"/>
      <c r="C351" s="55"/>
      <c r="D351" s="55"/>
      <c r="E351" s="55"/>
      <c r="F351" s="55"/>
      <c r="G351" s="55"/>
      <c r="H351" s="55"/>
      <c r="I351" s="55"/>
      <c r="J351" s="55"/>
      <c r="K351" s="55"/>
      <c r="L351" s="241"/>
      <c r="M351" s="241"/>
      <c r="N351" s="241"/>
      <c r="O351" s="242"/>
      <c r="P351" s="242"/>
      <c r="Q351" s="56"/>
    </row>
    <row r="352" spans="1:17" s="113" customFormat="1" ht="18.75" customHeight="1" x14ac:dyDescent="0.25">
      <c r="A352" s="55"/>
      <c r="B352" s="55"/>
      <c r="C352" s="55"/>
      <c r="D352" s="55"/>
      <c r="E352" s="55"/>
      <c r="F352" s="55"/>
      <c r="G352" s="55"/>
      <c r="H352" s="55"/>
      <c r="I352" s="55"/>
      <c r="J352" s="55"/>
      <c r="K352" s="55"/>
      <c r="L352" s="241"/>
      <c r="M352" s="241"/>
      <c r="N352" s="241"/>
      <c r="O352" s="242"/>
      <c r="P352" s="242"/>
      <c r="Q352" s="56"/>
    </row>
    <row r="353" spans="1:17" s="113" customFormat="1" ht="18.75" customHeight="1" x14ac:dyDescent="0.25">
      <c r="A353" s="55"/>
      <c r="B353" s="55"/>
      <c r="C353" s="55"/>
      <c r="D353" s="55"/>
      <c r="E353" s="55"/>
      <c r="F353" s="55"/>
      <c r="G353" s="55"/>
      <c r="H353" s="55"/>
      <c r="I353" s="55"/>
      <c r="J353" s="55"/>
      <c r="K353" s="55"/>
      <c r="L353" s="241"/>
      <c r="M353" s="241"/>
      <c r="N353" s="241"/>
      <c r="O353" s="242"/>
      <c r="P353" s="242"/>
      <c r="Q353" s="56"/>
    </row>
    <row r="354" spans="1:17" s="113" customFormat="1" ht="18.75" customHeight="1" x14ac:dyDescent="0.25">
      <c r="A354" s="55"/>
      <c r="B354" s="55"/>
      <c r="C354" s="55"/>
      <c r="D354" s="55"/>
      <c r="E354" s="55"/>
      <c r="F354" s="55"/>
      <c r="G354" s="55"/>
      <c r="H354" s="55"/>
      <c r="I354" s="55"/>
      <c r="J354" s="55"/>
      <c r="K354" s="55"/>
      <c r="L354" s="241"/>
      <c r="M354" s="241"/>
      <c r="N354" s="241"/>
      <c r="O354" s="242"/>
      <c r="P354" s="242"/>
      <c r="Q354" s="56"/>
    </row>
    <row r="355" spans="1:17" s="113" customFormat="1" ht="18.75" customHeight="1" x14ac:dyDescent="0.25">
      <c r="A355" s="55"/>
      <c r="B355" s="55"/>
      <c r="C355" s="55"/>
      <c r="D355" s="55"/>
      <c r="E355" s="55"/>
      <c r="F355" s="55"/>
      <c r="G355" s="55"/>
      <c r="H355" s="55"/>
      <c r="I355" s="55"/>
      <c r="J355" s="55"/>
      <c r="K355" s="55"/>
      <c r="L355" s="241"/>
      <c r="M355" s="241"/>
      <c r="N355" s="241"/>
      <c r="O355" s="242"/>
      <c r="P355" s="242"/>
      <c r="Q355" s="56"/>
    </row>
    <row r="356" spans="1:17" s="113" customFormat="1" ht="18.75" customHeight="1" x14ac:dyDescent="0.25">
      <c r="A356" s="55"/>
      <c r="B356" s="55"/>
      <c r="C356" s="55"/>
      <c r="D356" s="55"/>
      <c r="E356" s="55"/>
      <c r="F356" s="55"/>
      <c r="G356" s="55"/>
      <c r="H356" s="55"/>
      <c r="I356" s="55"/>
      <c r="J356" s="55"/>
      <c r="K356" s="55"/>
      <c r="L356" s="241"/>
      <c r="M356" s="241"/>
      <c r="N356" s="241"/>
      <c r="O356" s="242"/>
      <c r="P356" s="242"/>
      <c r="Q356" s="56"/>
    </row>
    <row r="357" spans="1:17" s="113" customFormat="1" ht="18.75" customHeight="1" x14ac:dyDescent="0.25">
      <c r="A357" s="55"/>
      <c r="B357" s="55"/>
      <c r="C357" s="55"/>
      <c r="D357" s="55"/>
      <c r="E357" s="55"/>
      <c r="F357" s="55"/>
      <c r="G357" s="55"/>
      <c r="H357" s="55"/>
      <c r="I357" s="55"/>
      <c r="J357" s="55"/>
      <c r="K357" s="55"/>
      <c r="L357" s="241"/>
      <c r="M357" s="241"/>
      <c r="N357" s="241"/>
      <c r="O357" s="242"/>
      <c r="P357" s="242"/>
      <c r="Q357" s="56"/>
    </row>
    <row r="358" spans="1:17" s="113" customFormat="1" ht="18.75" customHeight="1" x14ac:dyDescent="0.25">
      <c r="A358" s="55"/>
      <c r="B358" s="55"/>
      <c r="C358" s="55"/>
      <c r="D358" s="55"/>
      <c r="E358" s="55"/>
      <c r="F358" s="55"/>
      <c r="G358" s="55"/>
      <c r="H358" s="55"/>
      <c r="I358" s="55"/>
      <c r="J358" s="55"/>
      <c r="K358" s="55"/>
      <c r="L358" s="241"/>
      <c r="M358" s="241"/>
      <c r="N358" s="241"/>
      <c r="O358" s="242"/>
      <c r="P358" s="242"/>
      <c r="Q358" s="56"/>
    </row>
    <row r="359" spans="1:17" s="113" customFormat="1" ht="18.75" customHeight="1" x14ac:dyDescent="0.25">
      <c r="A359" s="55"/>
      <c r="B359" s="55"/>
      <c r="C359" s="55"/>
      <c r="D359" s="55"/>
      <c r="E359" s="55"/>
      <c r="F359" s="55"/>
      <c r="G359" s="55"/>
      <c r="H359" s="55"/>
      <c r="I359" s="55"/>
      <c r="J359" s="55"/>
      <c r="K359" s="55"/>
      <c r="L359" s="241"/>
      <c r="M359" s="241"/>
      <c r="N359" s="241"/>
      <c r="O359" s="242"/>
      <c r="P359" s="242"/>
      <c r="Q359" s="56"/>
    </row>
    <row r="360" spans="1:17" s="113" customFormat="1" ht="18.75" customHeight="1" x14ac:dyDescent="0.25">
      <c r="A360" s="55"/>
      <c r="B360" s="55"/>
      <c r="C360" s="55"/>
      <c r="D360" s="55"/>
      <c r="E360" s="55"/>
      <c r="F360" s="55"/>
      <c r="G360" s="55"/>
      <c r="H360" s="55"/>
      <c r="I360" s="55"/>
      <c r="J360" s="55"/>
      <c r="K360" s="55"/>
      <c r="L360" s="241"/>
      <c r="M360" s="241"/>
      <c r="N360" s="241"/>
      <c r="O360" s="242"/>
      <c r="P360" s="242"/>
      <c r="Q360" s="56"/>
    </row>
    <row r="361" spans="1:17" s="113" customFormat="1" ht="18.75" customHeight="1" x14ac:dyDescent="0.25">
      <c r="A361" s="55"/>
      <c r="B361" s="55"/>
      <c r="C361" s="55"/>
      <c r="D361" s="55"/>
      <c r="E361" s="55"/>
      <c r="F361" s="55"/>
      <c r="G361" s="55"/>
      <c r="H361" s="55"/>
      <c r="I361" s="55"/>
      <c r="J361" s="55"/>
      <c r="K361" s="55"/>
      <c r="L361" s="241"/>
      <c r="M361" s="241"/>
      <c r="N361" s="241"/>
      <c r="O361" s="242"/>
      <c r="P361" s="242"/>
      <c r="Q361" s="56"/>
    </row>
    <row r="362" spans="1:17" s="113" customFormat="1" ht="18.75" customHeight="1" x14ac:dyDescent="0.25">
      <c r="A362" s="55"/>
      <c r="B362" s="55"/>
      <c r="C362" s="55"/>
      <c r="D362" s="55"/>
      <c r="E362" s="55"/>
      <c r="F362" s="55"/>
      <c r="G362" s="55"/>
      <c r="H362" s="55"/>
      <c r="I362" s="55"/>
      <c r="J362" s="55"/>
      <c r="K362" s="55"/>
      <c r="L362" s="241"/>
      <c r="M362" s="241"/>
      <c r="N362" s="241"/>
      <c r="O362" s="242"/>
      <c r="P362" s="242"/>
      <c r="Q362" s="56"/>
    </row>
    <row r="363" spans="1:17" s="113" customFormat="1" ht="18.75" customHeight="1" x14ac:dyDescent="0.25">
      <c r="A363" s="55"/>
      <c r="B363" s="55"/>
      <c r="C363" s="55"/>
      <c r="D363" s="55"/>
      <c r="E363" s="55"/>
      <c r="F363" s="55"/>
      <c r="G363" s="55"/>
      <c r="H363" s="55"/>
      <c r="I363" s="55"/>
      <c r="J363" s="55"/>
      <c r="K363" s="55"/>
      <c r="L363" s="241"/>
      <c r="M363" s="241"/>
      <c r="N363" s="241"/>
      <c r="O363" s="242"/>
      <c r="P363" s="242"/>
      <c r="Q363" s="56"/>
    </row>
    <row r="364" spans="1:17" s="113" customFormat="1" ht="18.75" customHeight="1" x14ac:dyDescent="0.25">
      <c r="A364" s="55"/>
      <c r="B364" s="55"/>
      <c r="C364" s="55"/>
      <c r="D364" s="55"/>
      <c r="E364" s="55"/>
      <c r="F364" s="55"/>
      <c r="G364" s="55"/>
      <c r="H364" s="55"/>
      <c r="I364" s="55"/>
      <c r="J364" s="55"/>
      <c r="K364" s="55"/>
      <c r="L364" s="241"/>
      <c r="M364" s="241"/>
      <c r="N364" s="241"/>
      <c r="O364" s="242"/>
      <c r="P364" s="242"/>
      <c r="Q364" s="56"/>
    </row>
    <row r="365" spans="1:17" s="113" customFormat="1" ht="18.75" customHeight="1" x14ac:dyDescent="0.25">
      <c r="A365" s="55"/>
      <c r="B365" s="55"/>
      <c r="C365" s="55"/>
      <c r="D365" s="55"/>
      <c r="E365" s="55"/>
      <c r="F365" s="55"/>
      <c r="G365" s="55"/>
      <c r="H365" s="55"/>
      <c r="I365" s="55"/>
      <c r="J365" s="55"/>
      <c r="K365" s="55"/>
      <c r="L365" s="241"/>
      <c r="M365" s="241"/>
      <c r="N365" s="241"/>
      <c r="O365" s="242"/>
      <c r="P365" s="242"/>
      <c r="Q365" s="56"/>
    </row>
    <row r="366" spans="1:17" s="113" customFormat="1" ht="18.75" customHeight="1" x14ac:dyDescent="0.25">
      <c r="A366" s="55"/>
      <c r="B366" s="55"/>
      <c r="C366" s="55"/>
      <c r="D366" s="55"/>
      <c r="E366" s="55"/>
      <c r="F366" s="55"/>
      <c r="G366" s="55"/>
      <c r="H366" s="55"/>
      <c r="I366" s="55"/>
      <c r="J366" s="55"/>
      <c r="K366" s="55"/>
      <c r="L366" s="241"/>
      <c r="M366" s="241"/>
      <c r="N366" s="241"/>
      <c r="O366" s="242"/>
      <c r="P366" s="242"/>
      <c r="Q366" s="56"/>
    </row>
    <row r="367" spans="1:17" s="113" customFormat="1" ht="18.75" customHeight="1" x14ac:dyDescent="0.25">
      <c r="A367" s="55"/>
      <c r="B367" s="55"/>
      <c r="C367" s="55"/>
      <c r="D367" s="55"/>
      <c r="E367" s="55"/>
      <c r="F367" s="55"/>
      <c r="G367" s="55"/>
      <c r="H367" s="55"/>
      <c r="I367" s="55"/>
      <c r="J367" s="55"/>
      <c r="K367" s="55"/>
      <c r="L367" s="241"/>
      <c r="M367" s="241"/>
      <c r="N367" s="241"/>
      <c r="O367" s="242"/>
      <c r="P367" s="242"/>
      <c r="Q367" s="56"/>
    </row>
    <row r="368" spans="1:17" s="113" customFormat="1" ht="18.75" customHeight="1" x14ac:dyDescent="0.25">
      <c r="A368" s="55"/>
      <c r="B368" s="55"/>
      <c r="C368" s="55"/>
      <c r="D368" s="55"/>
      <c r="E368" s="55"/>
      <c r="F368" s="55"/>
      <c r="G368" s="55"/>
      <c r="H368" s="55"/>
      <c r="I368" s="55"/>
      <c r="J368" s="55"/>
      <c r="K368" s="55"/>
      <c r="L368" s="241"/>
      <c r="M368" s="241"/>
      <c r="N368" s="241"/>
      <c r="O368" s="242"/>
      <c r="P368" s="242"/>
      <c r="Q368" s="56"/>
    </row>
    <row r="369" spans="1:17" s="113" customFormat="1" ht="18.75" customHeight="1" x14ac:dyDescent="0.25">
      <c r="A369" s="55"/>
      <c r="B369" s="55"/>
      <c r="C369" s="55"/>
      <c r="D369" s="55"/>
      <c r="E369" s="55"/>
      <c r="F369" s="55"/>
      <c r="G369" s="55"/>
      <c r="H369" s="55"/>
      <c r="I369" s="55"/>
      <c r="J369" s="55"/>
      <c r="K369" s="55"/>
      <c r="L369" s="241"/>
      <c r="M369" s="241"/>
      <c r="N369" s="241"/>
      <c r="O369" s="242"/>
      <c r="P369" s="242"/>
      <c r="Q369" s="56"/>
    </row>
    <row r="370" spans="1:17" s="113" customFormat="1" ht="18.75" customHeight="1" x14ac:dyDescent="0.25">
      <c r="A370" s="55"/>
      <c r="B370" s="55"/>
      <c r="C370" s="55"/>
      <c r="D370" s="55"/>
      <c r="E370" s="55"/>
      <c r="F370" s="55"/>
      <c r="G370" s="55"/>
      <c r="H370" s="55"/>
      <c r="I370" s="55"/>
      <c r="J370" s="55"/>
      <c r="K370" s="55"/>
      <c r="L370" s="241"/>
      <c r="M370" s="241"/>
      <c r="N370" s="241"/>
      <c r="O370" s="242"/>
      <c r="P370" s="242"/>
      <c r="Q370" s="56"/>
    </row>
    <row r="371" spans="1:17" s="113" customFormat="1" ht="18.75" customHeight="1" x14ac:dyDescent="0.25">
      <c r="A371" s="55"/>
      <c r="B371" s="55"/>
      <c r="C371" s="55"/>
      <c r="D371" s="55"/>
      <c r="E371" s="55"/>
      <c r="F371" s="55"/>
      <c r="G371" s="55"/>
      <c r="H371" s="55"/>
      <c r="I371" s="55"/>
      <c r="J371" s="55"/>
      <c r="K371" s="55"/>
      <c r="L371" s="241"/>
      <c r="M371" s="241"/>
      <c r="N371" s="241"/>
      <c r="O371" s="242"/>
      <c r="P371" s="242"/>
      <c r="Q371" s="56"/>
    </row>
    <row r="372" spans="1:17" s="113" customFormat="1" ht="18.75" customHeight="1" x14ac:dyDescent="0.25">
      <c r="A372" s="55"/>
      <c r="B372" s="55"/>
      <c r="C372" s="55"/>
      <c r="D372" s="55"/>
      <c r="E372" s="55"/>
      <c r="F372" s="55"/>
      <c r="G372" s="55"/>
      <c r="H372" s="55"/>
      <c r="I372" s="55"/>
      <c r="J372" s="55"/>
      <c r="K372" s="55"/>
      <c r="L372" s="241"/>
      <c r="M372" s="241"/>
      <c r="N372" s="241"/>
      <c r="O372" s="242"/>
      <c r="P372" s="242"/>
      <c r="Q372" s="56"/>
    </row>
    <row r="373" spans="1:17" s="113" customFormat="1" ht="18.75" customHeight="1" x14ac:dyDescent="0.25">
      <c r="A373" s="55"/>
      <c r="B373" s="55"/>
      <c r="C373" s="55"/>
      <c r="D373" s="55"/>
      <c r="E373" s="55"/>
      <c r="F373" s="55"/>
      <c r="G373" s="55"/>
      <c r="H373" s="55"/>
      <c r="I373" s="55"/>
      <c r="J373" s="55"/>
      <c r="K373" s="55"/>
      <c r="L373" s="241"/>
      <c r="M373" s="241"/>
      <c r="N373" s="241"/>
      <c r="O373" s="242"/>
      <c r="P373" s="242"/>
      <c r="Q373" s="56"/>
    </row>
    <row r="374" spans="1:17" s="113" customFormat="1" ht="18.75" customHeight="1" x14ac:dyDescent="0.25">
      <c r="A374" s="55"/>
      <c r="B374" s="55"/>
      <c r="C374" s="55"/>
      <c r="D374" s="55"/>
      <c r="E374" s="55"/>
      <c r="F374" s="55"/>
      <c r="G374" s="55"/>
      <c r="H374" s="55"/>
      <c r="I374" s="55"/>
      <c r="J374" s="55"/>
      <c r="K374" s="55"/>
      <c r="L374" s="241"/>
      <c r="M374" s="241"/>
      <c r="N374" s="241"/>
      <c r="O374" s="242"/>
      <c r="P374" s="242"/>
      <c r="Q374" s="56"/>
    </row>
    <row r="375" spans="1:17" s="113" customFormat="1" ht="18.75" customHeight="1" x14ac:dyDescent="0.25">
      <c r="A375" s="55"/>
      <c r="B375" s="55"/>
      <c r="C375" s="55"/>
      <c r="D375" s="55"/>
      <c r="E375" s="55"/>
      <c r="F375" s="55"/>
      <c r="G375" s="55"/>
      <c r="H375" s="55"/>
      <c r="I375" s="55"/>
      <c r="J375" s="55"/>
      <c r="K375" s="55"/>
      <c r="L375" s="241"/>
      <c r="M375" s="241"/>
      <c r="N375" s="241"/>
      <c r="O375" s="242"/>
      <c r="P375" s="242"/>
      <c r="Q375" s="56"/>
    </row>
    <row r="376" spans="1:17" s="113" customFormat="1" ht="18.75" customHeight="1" x14ac:dyDescent="0.25">
      <c r="A376" s="55"/>
      <c r="B376" s="55"/>
      <c r="C376" s="55"/>
      <c r="D376" s="55"/>
      <c r="E376" s="55"/>
      <c r="F376" s="55"/>
      <c r="G376" s="55"/>
      <c r="H376" s="55"/>
      <c r="I376" s="55"/>
      <c r="J376" s="55"/>
      <c r="K376" s="55"/>
      <c r="L376" s="241"/>
      <c r="M376" s="241"/>
      <c r="N376" s="241"/>
      <c r="O376" s="242"/>
      <c r="P376" s="242"/>
      <c r="Q376" s="56"/>
    </row>
    <row r="377" spans="1:17" s="113" customFormat="1" ht="18.75" customHeight="1" x14ac:dyDescent="0.25">
      <c r="A377" s="55"/>
      <c r="B377" s="55"/>
      <c r="C377" s="55"/>
      <c r="D377" s="55"/>
      <c r="E377" s="55"/>
      <c r="F377" s="55"/>
      <c r="G377" s="55"/>
      <c r="H377" s="55"/>
      <c r="I377" s="55"/>
      <c r="J377" s="55"/>
      <c r="K377" s="55"/>
      <c r="L377" s="241"/>
      <c r="M377" s="241"/>
      <c r="N377" s="241"/>
      <c r="O377" s="242"/>
      <c r="P377" s="242"/>
      <c r="Q377" s="56"/>
    </row>
    <row r="378" spans="1:17" s="113" customFormat="1" ht="18.75" customHeight="1" x14ac:dyDescent="0.25">
      <c r="A378" s="55"/>
      <c r="B378" s="55"/>
      <c r="C378" s="55"/>
      <c r="D378" s="55"/>
      <c r="E378" s="55"/>
      <c r="F378" s="55"/>
      <c r="G378" s="55"/>
      <c r="H378" s="55"/>
      <c r="I378" s="55"/>
      <c r="J378" s="55"/>
      <c r="K378" s="55"/>
      <c r="L378" s="241"/>
      <c r="M378" s="241"/>
      <c r="N378" s="241"/>
      <c r="O378" s="242"/>
      <c r="P378" s="242"/>
      <c r="Q378" s="56"/>
    </row>
    <row r="379" spans="1:17" s="113" customFormat="1" ht="18.75" customHeight="1" x14ac:dyDescent="0.25">
      <c r="A379" s="55"/>
      <c r="B379" s="55"/>
      <c r="C379" s="55"/>
      <c r="D379" s="55"/>
      <c r="E379" s="55"/>
      <c r="F379" s="55"/>
      <c r="G379" s="55"/>
      <c r="H379" s="55"/>
      <c r="I379" s="55"/>
      <c r="J379" s="55"/>
      <c r="K379" s="55"/>
      <c r="L379" s="241"/>
      <c r="M379" s="241"/>
      <c r="N379" s="241"/>
      <c r="O379" s="242"/>
      <c r="P379" s="242"/>
      <c r="Q379" s="56"/>
    </row>
    <row r="380" spans="1:17" s="113" customFormat="1" ht="18.75" customHeight="1" x14ac:dyDescent="0.25">
      <c r="A380" s="55"/>
      <c r="B380" s="55"/>
      <c r="C380" s="55"/>
      <c r="D380" s="55"/>
      <c r="E380" s="55"/>
      <c r="F380" s="55"/>
      <c r="G380" s="55"/>
      <c r="H380" s="55"/>
      <c r="I380" s="55"/>
      <c r="J380" s="55"/>
      <c r="K380" s="55"/>
      <c r="L380" s="241"/>
      <c r="M380" s="241"/>
      <c r="N380" s="241"/>
      <c r="O380" s="242"/>
      <c r="P380" s="242"/>
      <c r="Q380" s="56"/>
    </row>
    <row r="381" spans="1:17" s="113" customFormat="1" ht="18.75" customHeight="1" x14ac:dyDescent="0.25">
      <c r="A381" s="55"/>
      <c r="B381" s="55"/>
      <c r="C381" s="55"/>
      <c r="D381" s="55"/>
      <c r="E381" s="55"/>
      <c r="F381" s="55"/>
      <c r="G381" s="55"/>
      <c r="H381" s="55"/>
      <c r="I381" s="55"/>
      <c r="J381" s="55"/>
      <c r="K381" s="55"/>
      <c r="L381" s="241"/>
      <c r="M381" s="241"/>
      <c r="N381" s="241"/>
      <c r="O381" s="242"/>
      <c r="P381" s="242"/>
      <c r="Q381" s="56"/>
    </row>
    <row r="382" spans="1:17" s="113" customFormat="1" ht="18.75" customHeight="1" x14ac:dyDescent="0.25">
      <c r="A382" s="55"/>
      <c r="B382" s="55"/>
      <c r="C382" s="55"/>
      <c r="D382" s="55"/>
      <c r="E382" s="55"/>
      <c r="F382" s="55"/>
      <c r="G382" s="55"/>
      <c r="H382" s="55"/>
      <c r="I382" s="55"/>
      <c r="J382" s="55"/>
      <c r="K382" s="55"/>
      <c r="L382" s="241"/>
      <c r="M382" s="241"/>
      <c r="N382" s="241"/>
      <c r="O382" s="242"/>
      <c r="P382" s="242"/>
      <c r="Q382" s="56"/>
    </row>
    <row r="383" spans="1:17" s="113" customFormat="1" ht="18.75" customHeight="1" x14ac:dyDescent="0.25">
      <c r="A383" s="55"/>
      <c r="B383" s="55"/>
      <c r="C383" s="55"/>
      <c r="D383" s="55"/>
      <c r="E383" s="55"/>
      <c r="F383" s="55"/>
      <c r="G383" s="55"/>
      <c r="H383" s="55"/>
      <c r="I383" s="55"/>
      <c r="J383" s="55"/>
      <c r="K383" s="55"/>
      <c r="L383" s="241"/>
      <c r="M383" s="241"/>
      <c r="N383" s="241"/>
      <c r="O383" s="242"/>
      <c r="P383" s="242"/>
      <c r="Q383" s="56"/>
    </row>
    <row r="384" spans="1:17" s="113" customFormat="1" ht="18.75" customHeight="1" x14ac:dyDescent="0.25">
      <c r="A384" s="55"/>
      <c r="B384" s="55"/>
      <c r="C384" s="55"/>
      <c r="D384" s="55"/>
      <c r="E384" s="55"/>
      <c r="F384" s="55"/>
      <c r="G384" s="55"/>
      <c r="H384" s="55"/>
      <c r="I384" s="55"/>
      <c r="J384" s="55"/>
      <c r="K384" s="55"/>
      <c r="L384" s="241"/>
      <c r="M384" s="241"/>
      <c r="N384" s="241"/>
      <c r="O384" s="242"/>
      <c r="P384" s="242"/>
      <c r="Q384" s="44"/>
    </row>
    <row r="385" spans="1:17" s="113" customFormat="1" ht="18.75" customHeight="1" x14ac:dyDescent="0.25">
      <c r="A385" s="55"/>
      <c r="B385" s="55"/>
      <c r="C385" s="55"/>
      <c r="D385" s="55"/>
      <c r="E385" s="55"/>
      <c r="F385" s="55"/>
      <c r="G385" s="55"/>
      <c r="H385" s="55"/>
      <c r="I385" s="55"/>
      <c r="J385" s="55"/>
      <c r="K385" s="55"/>
      <c r="L385" s="241"/>
      <c r="M385" s="241"/>
      <c r="N385" s="241"/>
      <c r="O385" s="242"/>
      <c r="P385" s="242"/>
      <c r="Q385" s="44"/>
    </row>
    <row r="386" spans="1:17" s="113" customFormat="1" ht="18.75" customHeight="1" x14ac:dyDescent="0.25">
      <c r="A386" s="55"/>
      <c r="B386" s="55"/>
      <c r="C386" s="55"/>
      <c r="D386" s="55"/>
      <c r="E386" s="55"/>
      <c r="F386" s="55"/>
      <c r="G386" s="55"/>
      <c r="H386" s="55"/>
      <c r="I386" s="55"/>
      <c r="J386" s="55"/>
      <c r="K386" s="55"/>
      <c r="L386" s="241"/>
      <c r="M386" s="241"/>
      <c r="N386" s="241"/>
      <c r="O386" s="242"/>
      <c r="P386" s="242"/>
      <c r="Q386" s="44"/>
    </row>
  </sheetData>
  <sheetProtection algorithmName="SHA-512" hashValue="UmHCuv5Ah8zKJcvsuEzcTodQoOJtxTpdVBQHUnM6dqRIa6KS2l8opijwjvj1hNBjzdMWq1pCPK7XVSCJzWLsvQ==" saltValue="vJTWYthkZHbEsFI7W6vJJw==" spinCount="100000" sheet="1" selectLockedCells="1"/>
  <mergeCells count="208">
    <mergeCell ref="L111:N111"/>
    <mergeCell ref="D48:M48"/>
    <mergeCell ref="D49:M49"/>
    <mergeCell ref="D50:M50"/>
    <mergeCell ref="C188:I188"/>
    <mergeCell ref="K188:L188"/>
    <mergeCell ref="M188:O188"/>
    <mergeCell ref="L137:N137"/>
    <mergeCell ref="L135:N135"/>
    <mergeCell ref="C136:G136"/>
    <mergeCell ref="L133:N133"/>
    <mergeCell ref="L132:N132"/>
    <mergeCell ref="C135:I135"/>
    <mergeCell ref="C137:I137"/>
    <mergeCell ref="C133:I133"/>
    <mergeCell ref="L139:N139"/>
    <mergeCell ref="C143:I143"/>
    <mergeCell ref="C144:I144"/>
    <mergeCell ref="C138:I138"/>
    <mergeCell ref="C139:I139"/>
    <mergeCell ref="C140:I140"/>
    <mergeCell ref="L140:N140"/>
    <mergeCell ref="D180:F180"/>
    <mergeCell ref="H178:J178"/>
    <mergeCell ref="H179:J179"/>
    <mergeCell ref="H180:J180"/>
    <mergeCell ref="C166:J167"/>
    <mergeCell ref="C170:J170"/>
    <mergeCell ref="C100:I100"/>
    <mergeCell ref="C99:I99"/>
    <mergeCell ref="C101:I101"/>
    <mergeCell ref="C93:O95"/>
    <mergeCell ref="C97:I97"/>
    <mergeCell ref="L101:N101"/>
    <mergeCell ref="L100:N100"/>
    <mergeCell ref="L99:N99"/>
    <mergeCell ref="L97:N97"/>
    <mergeCell ref="C164:J165"/>
    <mergeCell ref="C163:J163"/>
    <mergeCell ref="L158:N158"/>
    <mergeCell ref="L157:N157"/>
    <mergeCell ref="L156:N156"/>
    <mergeCell ref="L155:N155"/>
    <mergeCell ref="L154:N154"/>
    <mergeCell ref="L152:N152"/>
    <mergeCell ref="L151:N151"/>
    <mergeCell ref="C141:I141"/>
    <mergeCell ref="C142:I142"/>
    <mergeCell ref="C107:I107"/>
    <mergeCell ref="L118:N118"/>
    <mergeCell ref="C113:I113"/>
    <mergeCell ref="C160:O161"/>
    <mergeCell ref="L145:N145"/>
    <mergeCell ref="C158:F158"/>
    <mergeCell ref="C132:I132"/>
    <mergeCell ref="L149:N149"/>
    <mergeCell ref="C114:I114"/>
    <mergeCell ref="C115:I115"/>
    <mergeCell ref="C116:I116"/>
    <mergeCell ref="C117:I117"/>
    <mergeCell ref="C128:I128"/>
    <mergeCell ref="C118:I118"/>
    <mergeCell ref="L117:N117"/>
    <mergeCell ref="L116:N116"/>
    <mergeCell ref="C127:I127"/>
    <mergeCell ref="C119:I119"/>
    <mergeCell ref="C120:I120"/>
    <mergeCell ref="L126:N126"/>
    <mergeCell ref="L119:N119"/>
    <mergeCell ref="C123:I123"/>
    <mergeCell ref="C121:I121"/>
    <mergeCell ref="C122:I122"/>
    <mergeCell ref="C125:I125"/>
    <mergeCell ref="C126:I126"/>
    <mergeCell ref="C124:I124"/>
    <mergeCell ref="C157:I157"/>
    <mergeCell ref="C148:G148"/>
    <mergeCell ref="C150:G150"/>
    <mergeCell ref="C153:G153"/>
    <mergeCell ref="C145:I145"/>
    <mergeCell ref="C146:I146"/>
    <mergeCell ref="C147:I147"/>
    <mergeCell ref="C129:I129"/>
    <mergeCell ref="C130:I130"/>
    <mergeCell ref="C131:I131"/>
    <mergeCell ref="C154:I154"/>
    <mergeCell ref="C155:I155"/>
    <mergeCell ref="C156:I156"/>
    <mergeCell ref="O164:O165"/>
    <mergeCell ref="C71:J71"/>
    <mergeCell ref="C149:I149"/>
    <mergeCell ref="C151:I151"/>
    <mergeCell ref="C152:I152"/>
    <mergeCell ref="L164:N165"/>
    <mergeCell ref="L163:N163"/>
    <mergeCell ref="L142:N142"/>
    <mergeCell ref="L141:N141"/>
    <mergeCell ref="C108:I108"/>
    <mergeCell ref="C109:I109"/>
    <mergeCell ref="L124:N124"/>
    <mergeCell ref="L123:N123"/>
    <mergeCell ref="L122:N122"/>
    <mergeCell ref="L121:N121"/>
    <mergeCell ref="L120:N120"/>
    <mergeCell ref="L147:N147"/>
    <mergeCell ref="L146:N146"/>
    <mergeCell ref="L138:N138"/>
    <mergeCell ref="L144:N144"/>
    <mergeCell ref="L143:N143"/>
    <mergeCell ref="L110:N110"/>
    <mergeCell ref="L109:N109"/>
    <mergeCell ref="L108:N108"/>
    <mergeCell ref="B3:O3"/>
    <mergeCell ref="D84:G84"/>
    <mergeCell ref="D83:G83"/>
    <mergeCell ref="D82:G82"/>
    <mergeCell ref="C87:M87"/>
    <mergeCell ref="D90:K90"/>
    <mergeCell ref="D89:K89"/>
    <mergeCell ref="D88:K88"/>
    <mergeCell ref="E91:I91"/>
    <mergeCell ref="D79:G79"/>
    <mergeCell ref="C76:M77"/>
    <mergeCell ref="C81:J81"/>
    <mergeCell ref="J85:M85"/>
    <mergeCell ref="I84:M84"/>
    <mergeCell ref="I83:M83"/>
    <mergeCell ref="I82:M82"/>
    <mergeCell ref="D85:G85"/>
    <mergeCell ref="I79:M79"/>
    <mergeCell ref="C59:K59"/>
    <mergeCell ref="C4:K4"/>
    <mergeCell ref="D51:M51"/>
    <mergeCell ref="N5:O5"/>
    <mergeCell ref="I78:M78"/>
    <mergeCell ref="D78:G78"/>
    <mergeCell ref="D52:M52"/>
    <mergeCell ref="D53:M53"/>
    <mergeCell ref="C65:K65"/>
    <mergeCell ref="L71:N71"/>
    <mergeCell ref="J68:N68"/>
    <mergeCell ref="C47:K47"/>
    <mergeCell ref="D57:M57"/>
    <mergeCell ref="E56:I56"/>
    <mergeCell ref="C134:G134"/>
    <mergeCell ref="C110:I110"/>
    <mergeCell ref="L107:N107"/>
    <mergeCell ref="L125:N125"/>
    <mergeCell ref="C112:G112"/>
    <mergeCell ref="C102:I102"/>
    <mergeCell ref="C111:I111"/>
    <mergeCell ref="D54:M54"/>
    <mergeCell ref="D55:M55"/>
    <mergeCell ref="D68:G68"/>
    <mergeCell ref="C105:I105"/>
    <mergeCell ref="C104:I104"/>
    <mergeCell ref="C106:G106"/>
    <mergeCell ref="C103:H103"/>
    <mergeCell ref="C98:E98"/>
    <mergeCell ref="L113:N113"/>
    <mergeCell ref="L74:N74"/>
    <mergeCell ref="C74:J74"/>
    <mergeCell ref="I66:L66"/>
    <mergeCell ref="I67:L67"/>
    <mergeCell ref="D66:G66"/>
    <mergeCell ref="D67:G67"/>
    <mergeCell ref="N182:O182"/>
    <mergeCell ref="B2:O2"/>
    <mergeCell ref="B181:O181"/>
    <mergeCell ref="L104:N104"/>
    <mergeCell ref="L102:N102"/>
    <mergeCell ref="L115:N115"/>
    <mergeCell ref="L114:N114"/>
    <mergeCell ref="L131:N131"/>
    <mergeCell ref="L130:N130"/>
    <mergeCell ref="L129:N129"/>
    <mergeCell ref="L128:N128"/>
    <mergeCell ref="L127:N127"/>
    <mergeCell ref="L105:N105"/>
    <mergeCell ref="C5:J5"/>
    <mergeCell ref="D60:M60"/>
    <mergeCell ref="D61:M61"/>
    <mergeCell ref="D63:M63"/>
    <mergeCell ref="E62:I62"/>
    <mergeCell ref="C185:J185"/>
    <mergeCell ref="L185:N185"/>
    <mergeCell ref="C194:J194"/>
    <mergeCell ref="L194:N194"/>
    <mergeCell ref="L166:N167"/>
    <mergeCell ref="L168:N169"/>
    <mergeCell ref="L170:N170"/>
    <mergeCell ref="O166:O167"/>
    <mergeCell ref="O168:O169"/>
    <mergeCell ref="C172:J172"/>
    <mergeCell ref="C173:J173"/>
    <mergeCell ref="C174:J174"/>
    <mergeCell ref="C175:J175"/>
    <mergeCell ref="D178:F178"/>
    <mergeCell ref="D179:F179"/>
    <mergeCell ref="C171:J171"/>
    <mergeCell ref="L178:O178"/>
    <mergeCell ref="L179:O179"/>
    <mergeCell ref="L171:N171"/>
    <mergeCell ref="L172:N172"/>
    <mergeCell ref="L173:N173"/>
    <mergeCell ref="L174:N174"/>
    <mergeCell ref="L175:N175"/>
    <mergeCell ref="C168:J169"/>
  </mergeCells>
  <conditionalFormatting sqref="B184:P195">
    <cfRule type="expression" dxfId="0" priority="1">
      <formula>$P$184=$T$182</formula>
    </cfRule>
  </conditionalFormatting>
  <pageMargins left="0.7" right="0.7" top="0.75" bottom="0.75" header="0.3" footer="0.3"/>
  <pageSetup scale="65" orientation="portrait" r:id="rId1"/>
  <rowBreaks count="3" manualBreakCount="3">
    <brk id="58" max="14" man="1"/>
    <brk id="111" max="14" man="1"/>
    <brk id="135" max="13" man="1"/>
  </rowBreaks>
  <colBreaks count="1" manualBreakCount="1">
    <brk id="16" max="1048575" man="1"/>
  </colBreaks>
  <ignoredErrors>
    <ignoredError sqref="N5 N182 C146:O175"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995" r:id="rId4" name="Option Button 971">
              <controlPr defaultSize="0" autoFill="0" autoLine="0" autoPict="0">
                <anchor moveWithCells="1">
                  <from>
                    <xdr:col>11</xdr:col>
                    <xdr:colOff>219075</xdr:colOff>
                    <xdr:row>3</xdr:row>
                    <xdr:rowOff>38100</xdr:rowOff>
                  </from>
                  <to>
                    <xdr:col>11</xdr:col>
                    <xdr:colOff>400050</xdr:colOff>
                    <xdr:row>3</xdr:row>
                    <xdr:rowOff>219075</xdr:rowOff>
                  </to>
                </anchor>
              </controlPr>
            </control>
          </mc:Choice>
        </mc:AlternateContent>
        <mc:AlternateContent xmlns:mc="http://schemas.openxmlformats.org/markup-compatibility/2006">
          <mc:Choice Requires="x14">
            <control shapeId="1996" r:id="rId5" name="Option Button 972">
              <controlPr defaultSize="0" autoFill="0" autoLine="0" autoPict="0">
                <anchor moveWithCells="1">
                  <from>
                    <xdr:col>12</xdr:col>
                    <xdr:colOff>219075</xdr:colOff>
                    <xdr:row>3</xdr:row>
                    <xdr:rowOff>38100</xdr:rowOff>
                  </from>
                  <to>
                    <xdr:col>12</xdr:col>
                    <xdr:colOff>400050</xdr:colOff>
                    <xdr:row>3</xdr:row>
                    <xdr:rowOff>219075</xdr:rowOff>
                  </to>
                </anchor>
              </controlPr>
            </control>
          </mc:Choice>
        </mc:AlternateContent>
        <mc:AlternateContent xmlns:mc="http://schemas.openxmlformats.org/markup-compatibility/2006">
          <mc:Choice Requires="x14">
            <control shapeId="6322" r:id="rId6" name="Check Box 1202">
              <controlPr defaultSize="0" autoFill="0" autoLine="0" autoPict="0">
                <anchor moveWithCells="1">
                  <from>
                    <xdr:col>2</xdr:col>
                    <xdr:colOff>371475</xdr:colOff>
                    <xdr:row>77</xdr:row>
                    <xdr:rowOff>28575</xdr:rowOff>
                  </from>
                  <to>
                    <xdr:col>2</xdr:col>
                    <xdr:colOff>609600</xdr:colOff>
                    <xdr:row>77</xdr:row>
                    <xdr:rowOff>209550</xdr:rowOff>
                  </to>
                </anchor>
              </controlPr>
            </control>
          </mc:Choice>
        </mc:AlternateContent>
        <mc:AlternateContent xmlns:mc="http://schemas.openxmlformats.org/markup-compatibility/2006">
          <mc:Choice Requires="x14">
            <control shapeId="6323" r:id="rId7" name="Check Box 1203">
              <controlPr defaultSize="0" autoFill="0" autoLine="0" autoPict="0">
                <anchor moveWithCells="1">
                  <from>
                    <xdr:col>2</xdr:col>
                    <xdr:colOff>371475</xdr:colOff>
                    <xdr:row>78</xdr:row>
                    <xdr:rowOff>28575</xdr:rowOff>
                  </from>
                  <to>
                    <xdr:col>2</xdr:col>
                    <xdr:colOff>609600</xdr:colOff>
                    <xdr:row>78</xdr:row>
                    <xdr:rowOff>209550</xdr:rowOff>
                  </to>
                </anchor>
              </controlPr>
            </control>
          </mc:Choice>
        </mc:AlternateContent>
        <mc:AlternateContent xmlns:mc="http://schemas.openxmlformats.org/markup-compatibility/2006">
          <mc:Choice Requires="x14">
            <control shapeId="6324" r:id="rId8" name="Check Box 1204">
              <controlPr defaultSize="0" autoFill="0" autoLine="0" autoPict="0">
                <anchor moveWithCells="1">
                  <from>
                    <xdr:col>7</xdr:col>
                    <xdr:colOff>371475</xdr:colOff>
                    <xdr:row>77</xdr:row>
                    <xdr:rowOff>28575</xdr:rowOff>
                  </from>
                  <to>
                    <xdr:col>7</xdr:col>
                    <xdr:colOff>609600</xdr:colOff>
                    <xdr:row>77</xdr:row>
                    <xdr:rowOff>209550</xdr:rowOff>
                  </to>
                </anchor>
              </controlPr>
            </control>
          </mc:Choice>
        </mc:AlternateContent>
        <mc:AlternateContent xmlns:mc="http://schemas.openxmlformats.org/markup-compatibility/2006">
          <mc:Choice Requires="x14">
            <control shapeId="6325" r:id="rId9" name="Check Box 1205">
              <controlPr defaultSize="0" autoFill="0" autoLine="0" autoPict="0">
                <anchor moveWithCells="1">
                  <from>
                    <xdr:col>7</xdr:col>
                    <xdr:colOff>371475</xdr:colOff>
                    <xdr:row>78</xdr:row>
                    <xdr:rowOff>28575</xdr:rowOff>
                  </from>
                  <to>
                    <xdr:col>7</xdr:col>
                    <xdr:colOff>609600</xdr:colOff>
                    <xdr:row>78</xdr:row>
                    <xdr:rowOff>209550</xdr:rowOff>
                  </to>
                </anchor>
              </controlPr>
            </control>
          </mc:Choice>
        </mc:AlternateContent>
        <mc:AlternateContent xmlns:mc="http://schemas.openxmlformats.org/markup-compatibility/2006">
          <mc:Choice Requires="x14">
            <control shapeId="6430" r:id="rId10" name="Option Button 1310">
              <controlPr defaultSize="0" autoFill="0" autoLine="0" autoPict="0">
                <anchor moveWithCells="1">
                  <from>
                    <xdr:col>2</xdr:col>
                    <xdr:colOff>447675</xdr:colOff>
                    <xdr:row>177</xdr:row>
                    <xdr:rowOff>19050</xdr:rowOff>
                  </from>
                  <to>
                    <xdr:col>2</xdr:col>
                    <xdr:colOff>666750</xdr:colOff>
                    <xdr:row>177</xdr:row>
                    <xdr:rowOff>219075</xdr:rowOff>
                  </to>
                </anchor>
              </controlPr>
            </control>
          </mc:Choice>
        </mc:AlternateContent>
        <mc:AlternateContent xmlns:mc="http://schemas.openxmlformats.org/markup-compatibility/2006">
          <mc:Choice Requires="x14">
            <control shapeId="6431" r:id="rId11" name="Option Button 1311">
              <controlPr defaultSize="0" autoFill="0" autoLine="0" autoPict="0">
                <anchor moveWithCells="1">
                  <from>
                    <xdr:col>2</xdr:col>
                    <xdr:colOff>447675</xdr:colOff>
                    <xdr:row>178</xdr:row>
                    <xdr:rowOff>19050</xdr:rowOff>
                  </from>
                  <to>
                    <xdr:col>2</xdr:col>
                    <xdr:colOff>666750</xdr:colOff>
                    <xdr:row>178</xdr:row>
                    <xdr:rowOff>219075</xdr:rowOff>
                  </to>
                </anchor>
              </controlPr>
            </control>
          </mc:Choice>
        </mc:AlternateContent>
        <mc:AlternateContent xmlns:mc="http://schemas.openxmlformats.org/markup-compatibility/2006">
          <mc:Choice Requires="x14">
            <control shapeId="6432" r:id="rId12" name="Option Button 1312">
              <controlPr defaultSize="0" autoFill="0" autoLine="0" autoPict="0">
                <anchor moveWithCells="1">
                  <from>
                    <xdr:col>2</xdr:col>
                    <xdr:colOff>447675</xdr:colOff>
                    <xdr:row>179</xdr:row>
                    <xdr:rowOff>19050</xdr:rowOff>
                  </from>
                  <to>
                    <xdr:col>2</xdr:col>
                    <xdr:colOff>666750</xdr:colOff>
                    <xdr:row>179</xdr:row>
                    <xdr:rowOff>219075</xdr:rowOff>
                  </to>
                </anchor>
              </controlPr>
            </control>
          </mc:Choice>
        </mc:AlternateContent>
        <mc:AlternateContent xmlns:mc="http://schemas.openxmlformats.org/markup-compatibility/2006">
          <mc:Choice Requires="x14">
            <control shapeId="6433" r:id="rId13" name="Option Button 1313">
              <controlPr defaultSize="0" autoFill="0" autoLine="0" autoPict="0">
                <anchor moveWithCells="1">
                  <from>
                    <xdr:col>6</xdr:col>
                    <xdr:colOff>447675</xdr:colOff>
                    <xdr:row>177</xdr:row>
                    <xdr:rowOff>19050</xdr:rowOff>
                  </from>
                  <to>
                    <xdr:col>6</xdr:col>
                    <xdr:colOff>666750</xdr:colOff>
                    <xdr:row>177</xdr:row>
                    <xdr:rowOff>219075</xdr:rowOff>
                  </to>
                </anchor>
              </controlPr>
            </control>
          </mc:Choice>
        </mc:AlternateContent>
        <mc:AlternateContent xmlns:mc="http://schemas.openxmlformats.org/markup-compatibility/2006">
          <mc:Choice Requires="x14">
            <control shapeId="6434" r:id="rId14" name="Option Button 1314">
              <controlPr defaultSize="0" autoFill="0" autoLine="0" autoPict="0">
                <anchor moveWithCells="1">
                  <from>
                    <xdr:col>6</xdr:col>
                    <xdr:colOff>447675</xdr:colOff>
                    <xdr:row>178</xdr:row>
                    <xdr:rowOff>19050</xdr:rowOff>
                  </from>
                  <to>
                    <xdr:col>6</xdr:col>
                    <xdr:colOff>666750</xdr:colOff>
                    <xdr:row>178</xdr:row>
                    <xdr:rowOff>219075</xdr:rowOff>
                  </to>
                </anchor>
              </controlPr>
            </control>
          </mc:Choice>
        </mc:AlternateContent>
        <mc:AlternateContent xmlns:mc="http://schemas.openxmlformats.org/markup-compatibility/2006">
          <mc:Choice Requires="x14">
            <control shapeId="6435" r:id="rId15" name="Option Button 1315">
              <controlPr defaultSize="0" autoFill="0" autoLine="0" autoPict="0">
                <anchor moveWithCells="1">
                  <from>
                    <xdr:col>6</xdr:col>
                    <xdr:colOff>447675</xdr:colOff>
                    <xdr:row>179</xdr:row>
                    <xdr:rowOff>19050</xdr:rowOff>
                  </from>
                  <to>
                    <xdr:col>6</xdr:col>
                    <xdr:colOff>666750</xdr:colOff>
                    <xdr:row>179</xdr:row>
                    <xdr:rowOff>219075</xdr:rowOff>
                  </to>
                </anchor>
              </controlPr>
            </control>
          </mc:Choice>
        </mc:AlternateContent>
        <mc:AlternateContent xmlns:mc="http://schemas.openxmlformats.org/markup-compatibility/2006">
          <mc:Choice Requires="x14">
            <control shapeId="6436" r:id="rId16" name="Option Button 1316">
              <controlPr defaultSize="0" autoFill="0" autoLine="0" autoPict="0">
                <anchor moveWithCells="1">
                  <from>
                    <xdr:col>10</xdr:col>
                    <xdr:colOff>447675</xdr:colOff>
                    <xdr:row>177</xdr:row>
                    <xdr:rowOff>19050</xdr:rowOff>
                  </from>
                  <to>
                    <xdr:col>11</xdr:col>
                    <xdr:colOff>0</xdr:colOff>
                    <xdr:row>177</xdr:row>
                    <xdr:rowOff>219075</xdr:rowOff>
                  </to>
                </anchor>
              </controlPr>
            </control>
          </mc:Choice>
        </mc:AlternateContent>
        <mc:AlternateContent xmlns:mc="http://schemas.openxmlformats.org/markup-compatibility/2006">
          <mc:Choice Requires="x14">
            <control shapeId="6437" r:id="rId17" name="Option Button 1317">
              <controlPr defaultSize="0" autoFill="0" autoLine="0" autoPict="0">
                <anchor moveWithCells="1">
                  <from>
                    <xdr:col>10</xdr:col>
                    <xdr:colOff>447675</xdr:colOff>
                    <xdr:row>178</xdr:row>
                    <xdr:rowOff>19050</xdr:rowOff>
                  </from>
                  <to>
                    <xdr:col>11</xdr:col>
                    <xdr:colOff>0</xdr:colOff>
                    <xdr:row>178</xdr:row>
                    <xdr:rowOff>219075</xdr:rowOff>
                  </to>
                </anchor>
              </controlPr>
            </control>
          </mc:Choice>
        </mc:AlternateContent>
        <mc:AlternateContent xmlns:mc="http://schemas.openxmlformats.org/markup-compatibility/2006">
          <mc:Choice Requires="x14">
            <control shapeId="6547" r:id="rId18" name="Option Button 1427">
              <controlPr defaultSize="0" autoFill="0" autoLine="0" autoPict="0">
                <anchor moveWithCells="1">
                  <from>
                    <xdr:col>2</xdr:col>
                    <xdr:colOff>409575</xdr:colOff>
                    <xdr:row>87</xdr:row>
                    <xdr:rowOff>19050</xdr:rowOff>
                  </from>
                  <to>
                    <xdr:col>2</xdr:col>
                    <xdr:colOff>628650</xdr:colOff>
                    <xdr:row>87</xdr:row>
                    <xdr:rowOff>219075</xdr:rowOff>
                  </to>
                </anchor>
              </controlPr>
            </control>
          </mc:Choice>
        </mc:AlternateContent>
        <mc:AlternateContent xmlns:mc="http://schemas.openxmlformats.org/markup-compatibility/2006">
          <mc:Choice Requires="x14">
            <control shapeId="6548" r:id="rId19" name="Option Button 1428">
              <controlPr defaultSize="0" autoFill="0" autoLine="0" autoPict="0">
                <anchor moveWithCells="1">
                  <from>
                    <xdr:col>2</xdr:col>
                    <xdr:colOff>409575</xdr:colOff>
                    <xdr:row>88</xdr:row>
                    <xdr:rowOff>19050</xdr:rowOff>
                  </from>
                  <to>
                    <xdr:col>2</xdr:col>
                    <xdr:colOff>628650</xdr:colOff>
                    <xdr:row>88</xdr:row>
                    <xdr:rowOff>219075</xdr:rowOff>
                  </to>
                </anchor>
              </controlPr>
            </control>
          </mc:Choice>
        </mc:AlternateContent>
        <mc:AlternateContent xmlns:mc="http://schemas.openxmlformats.org/markup-compatibility/2006">
          <mc:Choice Requires="x14">
            <control shapeId="6549" r:id="rId20" name="Option Button 1429">
              <controlPr defaultSize="0" autoFill="0" autoLine="0" autoPict="0">
                <anchor moveWithCells="1">
                  <from>
                    <xdr:col>2</xdr:col>
                    <xdr:colOff>409575</xdr:colOff>
                    <xdr:row>89</xdr:row>
                    <xdr:rowOff>19050</xdr:rowOff>
                  </from>
                  <to>
                    <xdr:col>2</xdr:col>
                    <xdr:colOff>628650</xdr:colOff>
                    <xdr:row>89</xdr:row>
                    <xdr:rowOff>219075</xdr:rowOff>
                  </to>
                </anchor>
              </controlPr>
            </control>
          </mc:Choice>
        </mc:AlternateContent>
        <mc:AlternateContent xmlns:mc="http://schemas.openxmlformats.org/markup-compatibility/2006">
          <mc:Choice Requires="x14">
            <control shapeId="6550" r:id="rId21" name="Option Button 1430">
              <controlPr defaultSize="0" autoFill="0" autoLine="0" autoPict="0">
                <anchor moveWithCells="1">
                  <from>
                    <xdr:col>2</xdr:col>
                    <xdr:colOff>409575</xdr:colOff>
                    <xdr:row>90</xdr:row>
                    <xdr:rowOff>19050</xdr:rowOff>
                  </from>
                  <to>
                    <xdr:col>2</xdr:col>
                    <xdr:colOff>628650</xdr:colOff>
                    <xdr:row>90</xdr:row>
                    <xdr:rowOff>219075</xdr:rowOff>
                  </to>
                </anchor>
              </controlPr>
            </control>
          </mc:Choice>
        </mc:AlternateContent>
        <mc:AlternateContent xmlns:mc="http://schemas.openxmlformats.org/markup-compatibility/2006">
          <mc:Choice Requires="x14">
            <control shapeId="6632" r:id="rId22" name="Option Button 1512">
              <controlPr defaultSize="0" autoFill="0" autoLine="0" autoPict="0">
                <anchor moveWithCells="1">
                  <from>
                    <xdr:col>2</xdr:col>
                    <xdr:colOff>409575</xdr:colOff>
                    <xdr:row>6</xdr:row>
                    <xdr:rowOff>19050</xdr:rowOff>
                  </from>
                  <to>
                    <xdr:col>2</xdr:col>
                    <xdr:colOff>628650</xdr:colOff>
                    <xdr:row>7</xdr:row>
                    <xdr:rowOff>0</xdr:rowOff>
                  </to>
                </anchor>
              </controlPr>
            </control>
          </mc:Choice>
        </mc:AlternateContent>
        <mc:AlternateContent xmlns:mc="http://schemas.openxmlformats.org/markup-compatibility/2006">
          <mc:Choice Requires="x14">
            <control shapeId="6633" r:id="rId23" name="Option Button 1513">
              <controlPr defaultSize="0" autoFill="0" autoLine="0" autoPict="0">
                <anchor moveWithCells="1">
                  <from>
                    <xdr:col>2</xdr:col>
                    <xdr:colOff>409575</xdr:colOff>
                    <xdr:row>7</xdr:row>
                    <xdr:rowOff>19050</xdr:rowOff>
                  </from>
                  <to>
                    <xdr:col>2</xdr:col>
                    <xdr:colOff>628650</xdr:colOff>
                    <xdr:row>8</xdr:row>
                    <xdr:rowOff>0</xdr:rowOff>
                  </to>
                </anchor>
              </controlPr>
            </control>
          </mc:Choice>
        </mc:AlternateContent>
        <mc:AlternateContent xmlns:mc="http://schemas.openxmlformats.org/markup-compatibility/2006">
          <mc:Choice Requires="x14">
            <control shapeId="6634" r:id="rId24" name="Option Button 1514">
              <controlPr defaultSize="0" autoFill="0" autoLine="0" autoPict="0">
                <anchor moveWithCells="1">
                  <from>
                    <xdr:col>2</xdr:col>
                    <xdr:colOff>409575</xdr:colOff>
                    <xdr:row>8</xdr:row>
                    <xdr:rowOff>19050</xdr:rowOff>
                  </from>
                  <to>
                    <xdr:col>2</xdr:col>
                    <xdr:colOff>628650</xdr:colOff>
                    <xdr:row>9</xdr:row>
                    <xdr:rowOff>0</xdr:rowOff>
                  </to>
                </anchor>
              </controlPr>
            </control>
          </mc:Choice>
        </mc:AlternateContent>
        <mc:AlternateContent xmlns:mc="http://schemas.openxmlformats.org/markup-compatibility/2006">
          <mc:Choice Requires="x14">
            <control shapeId="6635" r:id="rId25" name="Option Button 1515">
              <controlPr defaultSize="0" autoFill="0" autoLine="0" autoPict="0">
                <anchor moveWithCells="1">
                  <from>
                    <xdr:col>2</xdr:col>
                    <xdr:colOff>409575</xdr:colOff>
                    <xdr:row>9</xdr:row>
                    <xdr:rowOff>19050</xdr:rowOff>
                  </from>
                  <to>
                    <xdr:col>2</xdr:col>
                    <xdr:colOff>628650</xdr:colOff>
                    <xdr:row>10</xdr:row>
                    <xdr:rowOff>0</xdr:rowOff>
                  </to>
                </anchor>
              </controlPr>
            </control>
          </mc:Choice>
        </mc:AlternateContent>
        <mc:AlternateContent xmlns:mc="http://schemas.openxmlformats.org/markup-compatibility/2006">
          <mc:Choice Requires="x14">
            <control shapeId="6636" r:id="rId26" name="Option Button 1516">
              <controlPr defaultSize="0" autoFill="0" autoLine="0" autoPict="0">
                <anchor moveWithCells="1">
                  <from>
                    <xdr:col>2</xdr:col>
                    <xdr:colOff>409575</xdr:colOff>
                    <xdr:row>11</xdr:row>
                    <xdr:rowOff>19050</xdr:rowOff>
                  </from>
                  <to>
                    <xdr:col>2</xdr:col>
                    <xdr:colOff>628650</xdr:colOff>
                    <xdr:row>12</xdr:row>
                    <xdr:rowOff>0</xdr:rowOff>
                  </to>
                </anchor>
              </controlPr>
            </control>
          </mc:Choice>
        </mc:AlternateContent>
        <mc:AlternateContent xmlns:mc="http://schemas.openxmlformats.org/markup-compatibility/2006">
          <mc:Choice Requires="x14">
            <control shapeId="6637" r:id="rId27" name="Option Button 1517">
              <controlPr defaultSize="0" autoFill="0" autoLine="0" autoPict="0">
                <anchor moveWithCells="1">
                  <from>
                    <xdr:col>2</xdr:col>
                    <xdr:colOff>409575</xdr:colOff>
                    <xdr:row>12</xdr:row>
                    <xdr:rowOff>19050</xdr:rowOff>
                  </from>
                  <to>
                    <xdr:col>2</xdr:col>
                    <xdr:colOff>628650</xdr:colOff>
                    <xdr:row>13</xdr:row>
                    <xdr:rowOff>0</xdr:rowOff>
                  </to>
                </anchor>
              </controlPr>
            </control>
          </mc:Choice>
        </mc:AlternateContent>
        <mc:AlternateContent xmlns:mc="http://schemas.openxmlformats.org/markup-compatibility/2006">
          <mc:Choice Requires="x14">
            <control shapeId="6638" r:id="rId28" name="Option Button 1518">
              <controlPr defaultSize="0" autoFill="0" autoLine="0" autoPict="0">
                <anchor moveWithCells="1">
                  <from>
                    <xdr:col>2</xdr:col>
                    <xdr:colOff>409575</xdr:colOff>
                    <xdr:row>13</xdr:row>
                    <xdr:rowOff>19050</xdr:rowOff>
                  </from>
                  <to>
                    <xdr:col>2</xdr:col>
                    <xdr:colOff>628650</xdr:colOff>
                    <xdr:row>14</xdr:row>
                    <xdr:rowOff>0</xdr:rowOff>
                  </to>
                </anchor>
              </controlPr>
            </control>
          </mc:Choice>
        </mc:AlternateContent>
        <mc:AlternateContent xmlns:mc="http://schemas.openxmlformats.org/markup-compatibility/2006">
          <mc:Choice Requires="x14">
            <control shapeId="6639" r:id="rId29" name="Option Button 1519">
              <controlPr defaultSize="0" autoFill="0" autoLine="0" autoPict="0">
                <anchor moveWithCells="1">
                  <from>
                    <xdr:col>2</xdr:col>
                    <xdr:colOff>409575</xdr:colOff>
                    <xdr:row>14</xdr:row>
                    <xdr:rowOff>19050</xdr:rowOff>
                  </from>
                  <to>
                    <xdr:col>2</xdr:col>
                    <xdr:colOff>628650</xdr:colOff>
                    <xdr:row>15</xdr:row>
                    <xdr:rowOff>0</xdr:rowOff>
                  </to>
                </anchor>
              </controlPr>
            </control>
          </mc:Choice>
        </mc:AlternateContent>
        <mc:AlternateContent xmlns:mc="http://schemas.openxmlformats.org/markup-compatibility/2006">
          <mc:Choice Requires="x14">
            <control shapeId="6640" r:id="rId30" name="Option Button 1520">
              <controlPr defaultSize="0" autoFill="0" autoLine="0" autoPict="0">
                <anchor moveWithCells="1">
                  <from>
                    <xdr:col>2</xdr:col>
                    <xdr:colOff>409575</xdr:colOff>
                    <xdr:row>15</xdr:row>
                    <xdr:rowOff>19050</xdr:rowOff>
                  </from>
                  <to>
                    <xdr:col>2</xdr:col>
                    <xdr:colOff>628650</xdr:colOff>
                    <xdr:row>16</xdr:row>
                    <xdr:rowOff>0</xdr:rowOff>
                  </to>
                </anchor>
              </controlPr>
            </control>
          </mc:Choice>
        </mc:AlternateContent>
        <mc:AlternateContent xmlns:mc="http://schemas.openxmlformats.org/markup-compatibility/2006">
          <mc:Choice Requires="x14">
            <control shapeId="6642" r:id="rId31" name="Option Button 1522">
              <controlPr defaultSize="0" autoFill="0" autoLine="0" autoPict="0">
                <anchor moveWithCells="1">
                  <from>
                    <xdr:col>2</xdr:col>
                    <xdr:colOff>409575</xdr:colOff>
                    <xdr:row>16</xdr:row>
                    <xdr:rowOff>19050</xdr:rowOff>
                  </from>
                  <to>
                    <xdr:col>2</xdr:col>
                    <xdr:colOff>628650</xdr:colOff>
                    <xdr:row>17</xdr:row>
                    <xdr:rowOff>0</xdr:rowOff>
                  </to>
                </anchor>
              </controlPr>
            </control>
          </mc:Choice>
        </mc:AlternateContent>
        <mc:AlternateContent xmlns:mc="http://schemas.openxmlformats.org/markup-compatibility/2006">
          <mc:Choice Requires="x14">
            <control shapeId="6643" r:id="rId32" name="Option Button 1523">
              <controlPr defaultSize="0" autoFill="0" autoLine="0" autoPict="0">
                <anchor moveWithCells="1">
                  <from>
                    <xdr:col>2</xdr:col>
                    <xdr:colOff>409575</xdr:colOff>
                    <xdr:row>17</xdr:row>
                    <xdr:rowOff>19050</xdr:rowOff>
                  </from>
                  <to>
                    <xdr:col>2</xdr:col>
                    <xdr:colOff>628650</xdr:colOff>
                    <xdr:row>18</xdr:row>
                    <xdr:rowOff>0</xdr:rowOff>
                  </to>
                </anchor>
              </controlPr>
            </control>
          </mc:Choice>
        </mc:AlternateContent>
        <mc:AlternateContent xmlns:mc="http://schemas.openxmlformats.org/markup-compatibility/2006">
          <mc:Choice Requires="x14">
            <control shapeId="6644" r:id="rId33" name="Option Button 1524">
              <controlPr defaultSize="0" autoFill="0" autoLine="0" autoPict="0">
                <anchor moveWithCells="1">
                  <from>
                    <xdr:col>2</xdr:col>
                    <xdr:colOff>409575</xdr:colOff>
                    <xdr:row>18</xdr:row>
                    <xdr:rowOff>19050</xdr:rowOff>
                  </from>
                  <to>
                    <xdr:col>2</xdr:col>
                    <xdr:colOff>628650</xdr:colOff>
                    <xdr:row>19</xdr:row>
                    <xdr:rowOff>0</xdr:rowOff>
                  </to>
                </anchor>
              </controlPr>
            </control>
          </mc:Choice>
        </mc:AlternateContent>
        <mc:AlternateContent xmlns:mc="http://schemas.openxmlformats.org/markup-compatibility/2006">
          <mc:Choice Requires="x14">
            <control shapeId="6645" r:id="rId34" name="Option Button 1525">
              <controlPr defaultSize="0" autoFill="0" autoLine="0" autoPict="0">
                <anchor moveWithCells="1">
                  <from>
                    <xdr:col>2</xdr:col>
                    <xdr:colOff>409575</xdr:colOff>
                    <xdr:row>19</xdr:row>
                    <xdr:rowOff>19050</xdr:rowOff>
                  </from>
                  <to>
                    <xdr:col>2</xdr:col>
                    <xdr:colOff>628650</xdr:colOff>
                    <xdr:row>20</xdr:row>
                    <xdr:rowOff>0</xdr:rowOff>
                  </to>
                </anchor>
              </controlPr>
            </control>
          </mc:Choice>
        </mc:AlternateContent>
        <mc:AlternateContent xmlns:mc="http://schemas.openxmlformats.org/markup-compatibility/2006">
          <mc:Choice Requires="x14">
            <control shapeId="6646" r:id="rId35" name="Option Button 1526">
              <controlPr defaultSize="0" autoFill="0" autoLine="0" autoPict="0">
                <anchor moveWithCells="1">
                  <from>
                    <xdr:col>2</xdr:col>
                    <xdr:colOff>409575</xdr:colOff>
                    <xdr:row>20</xdr:row>
                    <xdr:rowOff>19050</xdr:rowOff>
                  </from>
                  <to>
                    <xdr:col>2</xdr:col>
                    <xdr:colOff>628650</xdr:colOff>
                    <xdr:row>21</xdr:row>
                    <xdr:rowOff>0</xdr:rowOff>
                  </to>
                </anchor>
              </controlPr>
            </control>
          </mc:Choice>
        </mc:AlternateContent>
        <mc:AlternateContent xmlns:mc="http://schemas.openxmlformats.org/markup-compatibility/2006">
          <mc:Choice Requires="x14">
            <control shapeId="6647" r:id="rId36" name="Option Button 1527">
              <controlPr defaultSize="0" autoFill="0" autoLine="0" autoPict="0">
                <anchor moveWithCells="1">
                  <from>
                    <xdr:col>2</xdr:col>
                    <xdr:colOff>409575</xdr:colOff>
                    <xdr:row>21</xdr:row>
                    <xdr:rowOff>19050</xdr:rowOff>
                  </from>
                  <to>
                    <xdr:col>2</xdr:col>
                    <xdr:colOff>628650</xdr:colOff>
                    <xdr:row>22</xdr:row>
                    <xdr:rowOff>0</xdr:rowOff>
                  </to>
                </anchor>
              </controlPr>
            </control>
          </mc:Choice>
        </mc:AlternateContent>
        <mc:AlternateContent xmlns:mc="http://schemas.openxmlformats.org/markup-compatibility/2006">
          <mc:Choice Requires="x14">
            <control shapeId="6648" r:id="rId37" name="Option Button 1528">
              <controlPr defaultSize="0" autoFill="0" autoLine="0" autoPict="0">
                <anchor moveWithCells="1">
                  <from>
                    <xdr:col>2</xdr:col>
                    <xdr:colOff>409575</xdr:colOff>
                    <xdr:row>22</xdr:row>
                    <xdr:rowOff>19050</xdr:rowOff>
                  </from>
                  <to>
                    <xdr:col>2</xdr:col>
                    <xdr:colOff>628650</xdr:colOff>
                    <xdr:row>23</xdr:row>
                    <xdr:rowOff>0</xdr:rowOff>
                  </to>
                </anchor>
              </controlPr>
            </control>
          </mc:Choice>
        </mc:AlternateContent>
        <mc:AlternateContent xmlns:mc="http://schemas.openxmlformats.org/markup-compatibility/2006">
          <mc:Choice Requires="x14">
            <control shapeId="6649" r:id="rId38" name="Option Button 1529">
              <controlPr defaultSize="0" autoFill="0" autoLine="0" autoPict="0">
                <anchor moveWithCells="1">
                  <from>
                    <xdr:col>2</xdr:col>
                    <xdr:colOff>409575</xdr:colOff>
                    <xdr:row>23</xdr:row>
                    <xdr:rowOff>19050</xdr:rowOff>
                  </from>
                  <to>
                    <xdr:col>2</xdr:col>
                    <xdr:colOff>628650</xdr:colOff>
                    <xdr:row>24</xdr:row>
                    <xdr:rowOff>0</xdr:rowOff>
                  </to>
                </anchor>
              </controlPr>
            </control>
          </mc:Choice>
        </mc:AlternateContent>
        <mc:AlternateContent xmlns:mc="http://schemas.openxmlformats.org/markup-compatibility/2006">
          <mc:Choice Requires="x14">
            <control shapeId="6650" r:id="rId39" name="Option Button 1530">
              <controlPr defaultSize="0" autoFill="0" autoLine="0" autoPict="0">
                <anchor moveWithCells="1">
                  <from>
                    <xdr:col>2</xdr:col>
                    <xdr:colOff>409575</xdr:colOff>
                    <xdr:row>24</xdr:row>
                    <xdr:rowOff>19050</xdr:rowOff>
                  </from>
                  <to>
                    <xdr:col>2</xdr:col>
                    <xdr:colOff>628650</xdr:colOff>
                    <xdr:row>25</xdr:row>
                    <xdr:rowOff>0</xdr:rowOff>
                  </to>
                </anchor>
              </controlPr>
            </control>
          </mc:Choice>
        </mc:AlternateContent>
        <mc:AlternateContent xmlns:mc="http://schemas.openxmlformats.org/markup-compatibility/2006">
          <mc:Choice Requires="x14">
            <control shapeId="6652" r:id="rId40" name="Option Button 1532">
              <controlPr defaultSize="0" autoFill="0" autoLine="0" autoPict="0">
                <anchor moveWithCells="1">
                  <from>
                    <xdr:col>2</xdr:col>
                    <xdr:colOff>409575</xdr:colOff>
                    <xdr:row>26</xdr:row>
                    <xdr:rowOff>19050</xdr:rowOff>
                  </from>
                  <to>
                    <xdr:col>2</xdr:col>
                    <xdr:colOff>628650</xdr:colOff>
                    <xdr:row>27</xdr:row>
                    <xdr:rowOff>0</xdr:rowOff>
                  </to>
                </anchor>
              </controlPr>
            </control>
          </mc:Choice>
        </mc:AlternateContent>
        <mc:AlternateContent xmlns:mc="http://schemas.openxmlformats.org/markup-compatibility/2006">
          <mc:Choice Requires="x14">
            <control shapeId="6653" r:id="rId41" name="Option Button 1533">
              <controlPr defaultSize="0" autoFill="0" autoLine="0" autoPict="0">
                <anchor moveWithCells="1">
                  <from>
                    <xdr:col>2</xdr:col>
                    <xdr:colOff>409575</xdr:colOff>
                    <xdr:row>28</xdr:row>
                    <xdr:rowOff>19050</xdr:rowOff>
                  </from>
                  <to>
                    <xdr:col>2</xdr:col>
                    <xdr:colOff>628650</xdr:colOff>
                    <xdr:row>29</xdr:row>
                    <xdr:rowOff>0</xdr:rowOff>
                  </to>
                </anchor>
              </controlPr>
            </control>
          </mc:Choice>
        </mc:AlternateContent>
        <mc:AlternateContent xmlns:mc="http://schemas.openxmlformats.org/markup-compatibility/2006">
          <mc:Choice Requires="x14">
            <control shapeId="6654" r:id="rId42" name="Option Button 1534">
              <controlPr defaultSize="0" autoFill="0" autoLine="0" autoPict="0">
                <anchor moveWithCells="1">
                  <from>
                    <xdr:col>2</xdr:col>
                    <xdr:colOff>409575</xdr:colOff>
                    <xdr:row>29</xdr:row>
                    <xdr:rowOff>19050</xdr:rowOff>
                  </from>
                  <to>
                    <xdr:col>2</xdr:col>
                    <xdr:colOff>628650</xdr:colOff>
                    <xdr:row>30</xdr:row>
                    <xdr:rowOff>0</xdr:rowOff>
                  </to>
                </anchor>
              </controlPr>
            </control>
          </mc:Choice>
        </mc:AlternateContent>
        <mc:AlternateContent xmlns:mc="http://schemas.openxmlformats.org/markup-compatibility/2006">
          <mc:Choice Requires="x14">
            <control shapeId="6655" r:id="rId43" name="Option Button 1535">
              <controlPr defaultSize="0" autoFill="0" autoLine="0" autoPict="0">
                <anchor moveWithCells="1">
                  <from>
                    <xdr:col>2</xdr:col>
                    <xdr:colOff>409575</xdr:colOff>
                    <xdr:row>30</xdr:row>
                    <xdr:rowOff>19050</xdr:rowOff>
                  </from>
                  <to>
                    <xdr:col>2</xdr:col>
                    <xdr:colOff>628650</xdr:colOff>
                    <xdr:row>31</xdr:row>
                    <xdr:rowOff>0</xdr:rowOff>
                  </to>
                </anchor>
              </controlPr>
            </control>
          </mc:Choice>
        </mc:AlternateContent>
        <mc:AlternateContent xmlns:mc="http://schemas.openxmlformats.org/markup-compatibility/2006">
          <mc:Choice Requires="x14">
            <control shapeId="6656" r:id="rId44" name="Option Button 1536">
              <controlPr defaultSize="0" autoFill="0" autoLine="0" autoPict="0">
                <anchor moveWithCells="1">
                  <from>
                    <xdr:col>2</xdr:col>
                    <xdr:colOff>409575</xdr:colOff>
                    <xdr:row>31</xdr:row>
                    <xdr:rowOff>19050</xdr:rowOff>
                  </from>
                  <to>
                    <xdr:col>2</xdr:col>
                    <xdr:colOff>628650</xdr:colOff>
                    <xdr:row>32</xdr:row>
                    <xdr:rowOff>0</xdr:rowOff>
                  </to>
                </anchor>
              </controlPr>
            </control>
          </mc:Choice>
        </mc:AlternateContent>
        <mc:AlternateContent xmlns:mc="http://schemas.openxmlformats.org/markup-compatibility/2006">
          <mc:Choice Requires="x14">
            <control shapeId="6657" r:id="rId45" name="Option Button 1537">
              <controlPr defaultSize="0" autoFill="0" autoLine="0" autoPict="0">
                <anchor moveWithCells="1">
                  <from>
                    <xdr:col>2</xdr:col>
                    <xdr:colOff>409575</xdr:colOff>
                    <xdr:row>32</xdr:row>
                    <xdr:rowOff>19050</xdr:rowOff>
                  </from>
                  <to>
                    <xdr:col>2</xdr:col>
                    <xdr:colOff>628650</xdr:colOff>
                    <xdr:row>33</xdr:row>
                    <xdr:rowOff>0</xdr:rowOff>
                  </to>
                </anchor>
              </controlPr>
            </control>
          </mc:Choice>
        </mc:AlternateContent>
        <mc:AlternateContent xmlns:mc="http://schemas.openxmlformats.org/markup-compatibility/2006">
          <mc:Choice Requires="x14">
            <control shapeId="6658" r:id="rId46" name="Option Button 1538">
              <controlPr defaultSize="0" autoFill="0" autoLine="0" autoPict="0">
                <anchor moveWithCells="1">
                  <from>
                    <xdr:col>2</xdr:col>
                    <xdr:colOff>409575</xdr:colOff>
                    <xdr:row>33</xdr:row>
                    <xdr:rowOff>19050</xdr:rowOff>
                  </from>
                  <to>
                    <xdr:col>2</xdr:col>
                    <xdr:colOff>628650</xdr:colOff>
                    <xdr:row>34</xdr:row>
                    <xdr:rowOff>0</xdr:rowOff>
                  </to>
                </anchor>
              </controlPr>
            </control>
          </mc:Choice>
        </mc:AlternateContent>
        <mc:AlternateContent xmlns:mc="http://schemas.openxmlformats.org/markup-compatibility/2006">
          <mc:Choice Requires="x14">
            <control shapeId="6659" r:id="rId47" name="Option Button 1539">
              <controlPr defaultSize="0" autoFill="0" autoLine="0" autoPict="0">
                <anchor moveWithCells="1">
                  <from>
                    <xdr:col>2</xdr:col>
                    <xdr:colOff>409575</xdr:colOff>
                    <xdr:row>34</xdr:row>
                    <xdr:rowOff>19050</xdr:rowOff>
                  </from>
                  <to>
                    <xdr:col>2</xdr:col>
                    <xdr:colOff>628650</xdr:colOff>
                    <xdr:row>35</xdr:row>
                    <xdr:rowOff>0</xdr:rowOff>
                  </to>
                </anchor>
              </controlPr>
            </control>
          </mc:Choice>
        </mc:AlternateContent>
        <mc:AlternateContent xmlns:mc="http://schemas.openxmlformats.org/markup-compatibility/2006">
          <mc:Choice Requires="x14">
            <control shapeId="6660" r:id="rId48" name="Option Button 1540">
              <controlPr defaultSize="0" autoFill="0" autoLine="0" autoPict="0">
                <anchor moveWithCells="1">
                  <from>
                    <xdr:col>2</xdr:col>
                    <xdr:colOff>409575</xdr:colOff>
                    <xdr:row>35</xdr:row>
                    <xdr:rowOff>19050</xdr:rowOff>
                  </from>
                  <to>
                    <xdr:col>2</xdr:col>
                    <xdr:colOff>628650</xdr:colOff>
                    <xdr:row>36</xdr:row>
                    <xdr:rowOff>0</xdr:rowOff>
                  </to>
                </anchor>
              </controlPr>
            </control>
          </mc:Choice>
        </mc:AlternateContent>
        <mc:AlternateContent xmlns:mc="http://schemas.openxmlformats.org/markup-compatibility/2006">
          <mc:Choice Requires="x14">
            <control shapeId="6661" r:id="rId49" name="Option Button 1541">
              <controlPr defaultSize="0" autoFill="0" autoLine="0" autoPict="0">
                <anchor moveWithCells="1">
                  <from>
                    <xdr:col>2</xdr:col>
                    <xdr:colOff>409575</xdr:colOff>
                    <xdr:row>36</xdr:row>
                    <xdr:rowOff>19050</xdr:rowOff>
                  </from>
                  <to>
                    <xdr:col>2</xdr:col>
                    <xdr:colOff>628650</xdr:colOff>
                    <xdr:row>37</xdr:row>
                    <xdr:rowOff>0</xdr:rowOff>
                  </to>
                </anchor>
              </controlPr>
            </control>
          </mc:Choice>
        </mc:AlternateContent>
        <mc:AlternateContent xmlns:mc="http://schemas.openxmlformats.org/markup-compatibility/2006">
          <mc:Choice Requires="x14">
            <control shapeId="6662" r:id="rId50" name="Option Button 1542">
              <controlPr defaultSize="0" autoFill="0" autoLine="0" autoPict="0">
                <anchor moveWithCells="1">
                  <from>
                    <xdr:col>2</xdr:col>
                    <xdr:colOff>409575</xdr:colOff>
                    <xdr:row>37</xdr:row>
                    <xdr:rowOff>19050</xdr:rowOff>
                  </from>
                  <to>
                    <xdr:col>2</xdr:col>
                    <xdr:colOff>628650</xdr:colOff>
                    <xdr:row>38</xdr:row>
                    <xdr:rowOff>0</xdr:rowOff>
                  </to>
                </anchor>
              </controlPr>
            </control>
          </mc:Choice>
        </mc:AlternateContent>
        <mc:AlternateContent xmlns:mc="http://schemas.openxmlformats.org/markup-compatibility/2006">
          <mc:Choice Requires="x14">
            <control shapeId="6663" r:id="rId51" name="Option Button 1543">
              <controlPr defaultSize="0" autoFill="0" autoLine="0" autoPict="0">
                <anchor moveWithCells="1">
                  <from>
                    <xdr:col>6</xdr:col>
                    <xdr:colOff>409575</xdr:colOff>
                    <xdr:row>6</xdr:row>
                    <xdr:rowOff>19050</xdr:rowOff>
                  </from>
                  <to>
                    <xdr:col>6</xdr:col>
                    <xdr:colOff>628650</xdr:colOff>
                    <xdr:row>7</xdr:row>
                    <xdr:rowOff>0</xdr:rowOff>
                  </to>
                </anchor>
              </controlPr>
            </control>
          </mc:Choice>
        </mc:AlternateContent>
        <mc:AlternateContent xmlns:mc="http://schemas.openxmlformats.org/markup-compatibility/2006">
          <mc:Choice Requires="x14">
            <control shapeId="6664" r:id="rId52" name="Option Button 1544">
              <controlPr defaultSize="0" autoFill="0" autoLine="0" autoPict="0">
                <anchor moveWithCells="1">
                  <from>
                    <xdr:col>6</xdr:col>
                    <xdr:colOff>409575</xdr:colOff>
                    <xdr:row>7</xdr:row>
                    <xdr:rowOff>19050</xdr:rowOff>
                  </from>
                  <to>
                    <xdr:col>6</xdr:col>
                    <xdr:colOff>628650</xdr:colOff>
                    <xdr:row>8</xdr:row>
                    <xdr:rowOff>0</xdr:rowOff>
                  </to>
                </anchor>
              </controlPr>
            </control>
          </mc:Choice>
        </mc:AlternateContent>
        <mc:AlternateContent xmlns:mc="http://schemas.openxmlformats.org/markup-compatibility/2006">
          <mc:Choice Requires="x14">
            <control shapeId="6665" r:id="rId53" name="Option Button 1545">
              <controlPr defaultSize="0" autoFill="0" autoLine="0" autoPict="0">
                <anchor moveWithCells="1">
                  <from>
                    <xdr:col>6</xdr:col>
                    <xdr:colOff>409575</xdr:colOff>
                    <xdr:row>8</xdr:row>
                    <xdr:rowOff>19050</xdr:rowOff>
                  </from>
                  <to>
                    <xdr:col>6</xdr:col>
                    <xdr:colOff>628650</xdr:colOff>
                    <xdr:row>9</xdr:row>
                    <xdr:rowOff>0</xdr:rowOff>
                  </to>
                </anchor>
              </controlPr>
            </control>
          </mc:Choice>
        </mc:AlternateContent>
        <mc:AlternateContent xmlns:mc="http://schemas.openxmlformats.org/markup-compatibility/2006">
          <mc:Choice Requires="x14">
            <control shapeId="6666" r:id="rId54" name="Option Button 1546">
              <controlPr defaultSize="0" autoFill="0" autoLine="0" autoPict="0">
                <anchor moveWithCells="1">
                  <from>
                    <xdr:col>6</xdr:col>
                    <xdr:colOff>409575</xdr:colOff>
                    <xdr:row>9</xdr:row>
                    <xdr:rowOff>19050</xdr:rowOff>
                  </from>
                  <to>
                    <xdr:col>6</xdr:col>
                    <xdr:colOff>628650</xdr:colOff>
                    <xdr:row>10</xdr:row>
                    <xdr:rowOff>0</xdr:rowOff>
                  </to>
                </anchor>
              </controlPr>
            </control>
          </mc:Choice>
        </mc:AlternateContent>
        <mc:AlternateContent xmlns:mc="http://schemas.openxmlformats.org/markup-compatibility/2006">
          <mc:Choice Requires="x14">
            <control shapeId="6667" r:id="rId55" name="Option Button 1547">
              <controlPr defaultSize="0" autoFill="0" autoLine="0" autoPict="0">
                <anchor moveWithCells="1">
                  <from>
                    <xdr:col>6</xdr:col>
                    <xdr:colOff>409575</xdr:colOff>
                    <xdr:row>11</xdr:row>
                    <xdr:rowOff>19050</xdr:rowOff>
                  </from>
                  <to>
                    <xdr:col>6</xdr:col>
                    <xdr:colOff>628650</xdr:colOff>
                    <xdr:row>12</xdr:row>
                    <xdr:rowOff>0</xdr:rowOff>
                  </to>
                </anchor>
              </controlPr>
            </control>
          </mc:Choice>
        </mc:AlternateContent>
        <mc:AlternateContent xmlns:mc="http://schemas.openxmlformats.org/markup-compatibility/2006">
          <mc:Choice Requires="x14">
            <control shapeId="6668" r:id="rId56" name="Option Button 1548">
              <controlPr defaultSize="0" autoFill="0" autoLine="0" autoPict="0">
                <anchor moveWithCells="1">
                  <from>
                    <xdr:col>6</xdr:col>
                    <xdr:colOff>409575</xdr:colOff>
                    <xdr:row>12</xdr:row>
                    <xdr:rowOff>19050</xdr:rowOff>
                  </from>
                  <to>
                    <xdr:col>6</xdr:col>
                    <xdr:colOff>628650</xdr:colOff>
                    <xdr:row>13</xdr:row>
                    <xdr:rowOff>0</xdr:rowOff>
                  </to>
                </anchor>
              </controlPr>
            </control>
          </mc:Choice>
        </mc:AlternateContent>
        <mc:AlternateContent xmlns:mc="http://schemas.openxmlformats.org/markup-compatibility/2006">
          <mc:Choice Requires="x14">
            <control shapeId="6669" r:id="rId57" name="Option Button 1549">
              <controlPr defaultSize="0" autoFill="0" autoLine="0" autoPict="0">
                <anchor moveWithCells="1">
                  <from>
                    <xdr:col>6</xdr:col>
                    <xdr:colOff>409575</xdr:colOff>
                    <xdr:row>13</xdr:row>
                    <xdr:rowOff>19050</xdr:rowOff>
                  </from>
                  <to>
                    <xdr:col>6</xdr:col>
                    <xdr:colOff>628650</xdr:colOff>
                    <xdr:row>14</xdr:row>
                    <xdr:rowOff>0</xdr:rowOff>
                  </to>
                </anchor>
              </controlPr>
            </control>
          </mc:Choice>
        </mc:AlternateContent>
        <mc:AlternateContent xmlns:mc="http://schemas.openxmlformats.org/markup-compatibility/2006">
          <mc:Choice Requires="x14">
            <control shapeId="6670" r:id="rId58" name="Option Button 1550">
              <controlPr defaultSize="0" autoFill="0" autoLine="0" autoPict="0">
                <anchor moveWithCells="1">
                  <from>
                    <xdr:col>6</xdr:col>
                    <xdr:colOff>409575</xdr:colOff>
                    <xdr:row>14</xdr:row>
                    <xdr:rowOff>19050</xdr:rowOff>
                  </from>
                  <to>
                    <xdr:col>6</xdr:col>
                    <xdr:colOff>628650</xdr:colOff>
                    <xdr:row>15</xdr:row>
                    <xdr:rowOff>0</xdr:rowOff>
                  </to>
                </anchor>
              </controlPr>
            </control>
          </mc:Choice>
        </mc:AlternateContent>
        <mc:AlternateContent xmlns:mc="http://schemas.openxmlformats.org/markup-compatibility/2006">
          <mc:Choice Requires="x14">
            <control shapeId="6671" r:id="rId59" name="Option Button 1551">
              <controlPr defaultSize="0" autoFill="0" autoLine="0" autoPict="0">
                <anchor moveWithCells="1">
                  <from>
                    <xdr:col>6</xdr:col>
                    <xdr:colOff>409575</xdr:colOff>
                    <xdr:row>15</xdr:row>
                    <xdr:rowOff>19050</xdr:rowOff>
                  </from>
                  <to>
                    <xdr:col>6</xdr:col>
                    <xdr:colOff>628650</xdr:colOff>
                    <xdr:row>16</xdr:row>
                    <xdr:rowOff>0</xdr:rowOff>
                  </to>
                </anchor>
              </controlPr>
            </control>
          </mc:Choice>
        </mc:AlternateContent>
        <mc:AlternateContent xmlns:mc="http://schemas.openxmlformats.org/markup-compatibility/2006">
          <mc:Choice Requires="x14">
            <control shapeId="6672" r:id="rId60" name="Option Button 1552">
              <controlPr defaultSize="0" autoFill="0" autoLine="0" autoPict="0">
                <anchor moveWithCells="1">
                  <from>
                    <xdr:col>6</xdr:col>
                    <xdr:colOff>409575</xdr:colOff>
                    <xdr:row>16</xdr:row>
                    <xdr:rowOff>19050</xdr:rowOff>
                  </from>
                  <to>
                    <xdr:col>6</xdr:col>
                    <xdr:colOff>628650</xdr:colOff>
                    <xdr:row>17</xdr:row>
                    <xdr:rowOff>0</xdr:rowOff>
                  </to>
                </anchor>
              </controlPr>
            </control>
          </mc:Choice>
        </mc:AlternateContent>
        <mc:AlternateContent xmlns:mc="http://schemas.openxmlformats.org/markup-compatibility/2006">
          <mc:Choice Requires="x14">
            <control shapeId="6673" r:id="rId61" name="Option Button 1553">
              <controlPr defaultSize="0" autoFill="0" autoLine="0" autoPict="0">
                <anchor moveWithCells="1">
                  <from>
                    <xdr:col>6</xdr:col>
                    <xdr:colOff>409575</xdr:colOff>
                    <xdr:row>17</xdr:row>
                    <xdr:rowOff>19050</xdr:rowOff>
                  </from>
                  <to>
                    <xdr:col>6</xdr:col>
                    <xdr:colOff>628650</xdr:colOff>
                    <xdr:row>18</xdr:row>
                    <xdr:rowOff>0</xdr:rowOff>
                  </to>
                </anchor>
              </controlPr>
            </control>
          </mc:Choice>
        </mc:AlternateContent>
        <mc:AlternateContent xmlns:mc="http://schemas.openxmlformats.org/markup-compatibility/2006">
          <mc:Choice Requires="x14">
            <control shapeId="6674" r:id="rId62" name="Option Button 1554">
              <controlPr defaultSize="0" autoFill="0" autoLine="0" autoPict="0">
                <anchor moveWithCells="1">
                  <from>
                    <xdr:col>6</xdr:col>
                    <xdr:colOff>409575</xdr:colOff>
                    <xdr:row>18</xdr:row>
                    <xdr:rowOff>19050</xdr:rowOff>
                  </from>
                  <to>
                    <xdr:col>6</xdr:col>
                    <xdr:colOff>628650</xdr:colOff>
                    <xdr:row>19</xdr:row>
                    <xdr:rowOff>0</xdr:rowOff>
                  </to>
                </anchor>
              </controlPr>
            </control>
          </mc:Choice>
        </mc:AlternateContent>
        <mc:AlternateContent xmlns:mc="http://schemas.openxmlformats.org/markup-compatibility/2006">
          <mc:Choice Requires="x14">
            <control shapeId="6675" r:id="rId63" name="Option Button 1555">
              <controlPr defaultSize="0" autoFill="0" autoLine="0" autoPict="0">
                <anchor moveWithCells="1">
                  <from>
                    <xdr:col>6</xdr:col>
                    <xdr:colOff>409575</xdr:colOff>
                    <xdr:row>19</xdr:row>
                    <xdr:rowOff>19050</xdr:rowOff>
                  </from>
                  <to>
                    <xdr:col>6</xdr:col>
                    <xdr:colOff>628650</xdr:colOff>
                    <xdr:row>20</xdr:row>
                    <xdr:rowOff>0</xdr:rowOff>
                  </to>
                </anchor>
              </controlPr>
            </control>
          </mc:Choice>
        </mc:AlternateContent>
        <mc:AlternateContent xmlns:mc="http://schemas.openxmlformats.org/markup-compatibility/2006">
          <mc:Choice Requires="x14">
            <control shapeId="6676" r:id="rId64" name="Option Button 1556">
              <controlPr defaultSize="0" autoFill="0" autoLine="0" autoPict="0">
                <anchor moveWithCells="1">
                  <from>
                    <xdr:col>6</xdr:col>
                    <xdr:colOff>409575</xdr:colOff>
                    <xdr:row>20</xdr:row>
                    <xdr:rowOff>19050</xdr:rowOff>
                  </from>
                  <to>
                    <xdr:col>6</xdr:col>
                    <xdr:colOff>628650</xdr:colOff>
                    <xdr:row>21</xdr:row>
                    <xdr:rowOff>0</xdr:rowOff>
                  </to>
                </anchor>
              </controlPr>
            </control>
          </mc:Choice>
        </mc:AlternateContent>
        <mc:AlternateContent xmlns:mc="http://schemas.openxmlformats.org/markup-compatibility/2006">
          <mc:Choice Requires="x14">
            <control shapeId="6677" r:id="rId65" name="Option Button 1557">
              <controlPr defaultSize="0" autoFill="0" autoLine="0" autoPict="0">
                <anchor moveWithCells="1">
                  <from>
                    <xdr:col>6</xdr:col>
                    <xdr:colOff>409575</xdr:colOff>
                    <xdr:row>21</xdr:row>
                    <xdr:rowOff>19050</xdr:rowOff>
                  </from>
                  <to>
                    <xdr:col>6</xdr:col>
                    <xdr:colOff>628650</xdr:colOff>
                    <xdr:row>22</xdr:row>
                    <xdr:rowOff>0</xdr:rowOff>
                  </to>
                </anchor>
              </controlPr>
            </control>
          </mc:Choice>
        </mc:AlternateContent>
        <mc:AlternateContent xmlns:mc="http://schemas.openxmlformats.org/markup-compatibility/2006">
          <mc:Choice Requires="x14">
            <control shapeId="6678" r:id="rId66" name="Option Button 1558">
              <controlPr defaultSize="0" autoFill="0" autoLine="0" autoPict="0">
                <anchor moveWithCells="1">
                  <from>
                    <xdr:col>6</xdr:col>
                    <xdr:colOff>409575</xdr:colOff>
                    <xdr:row>22</xdr:row>
                    <xdr:rowOff>19050</xdr:rowOff>
                  </from>
                  <to>
                    <xdr:col>6</xdr:col>
                    <xdr:colOff>628650</xdr:colOff>
                    <xdr:row>23</xdr:row>
                    <xdr:rowOff>0</xdr:rowOff>
                  </to>
                </anchor>
              </controlPr>
            </control>
          </mc:Choice>
        </mc:AlternateContent>
        <mc:AlternateContent xmlns:mc="http://schemas.openxmlformats.org/markup-compatibility/2006">
          <mc:Choice Requires="x14">
            <control shapeId="6679" r:id="rId67" name="Option Button 1559">
              <controlPr defaultSize="0" autoFill="0" autoLine="0" autoPict="0">
                <anchor moveWithCells="1">
                  <from>
                    <xdr:col>6</xdr:col>
                    <xdr:colOff>409575</xdr:colOff>
                    <xdr:row>23</xdr:row>
                    <xdr:rowOff>19050</xdr:rowOff>
                  </from>
                  <to>
                    <xdr:col>6</xdr:col>
                    <xdr:colOff>628650</xdr:colOff>
                    <xdr:row>24</xdr:row>
                    <xdr:rowOff>0</xdr:rowOff>
                  </to>
                </anchor>
              </controlPr>
            </control>
          </mc:Choice>
        </mc:AlternateContent>
        <mc:AlternateContent xmlns:mc="http://schemas.openxmlformats.org/markup-compatibility/2006">
          <mc:Choice Requires="x14">
            <control shapeId="6680" r:id="rId68" name="Option Button 1560">
              <controlPr defaultSize="0" autoFill="0" autoLine="0" autoPict="0">
                <anchor moveWithCells="1">
                  <from>
                    <xdr:col>6</xdr:col>
                    <xdr:colOff>409575</xdr:colOff>
                    <xdr:row>24</xdr:row>
                    <xdr:rowOff>19050</xdr:rowOff>
                  </from>
                  <to>
                    <xdr:col>6</xdr:col>
                    <xdr:colOff>628650</xdr:colOff>
                    <xdr:row>25</xdr:row>
                    <xdr:rowOff>0</xdr:rowOff>
                  </to>
                </anchor>
              </controlPr>
            </control>
          </mc:Choice>
        </mc:AlternateContent>
        <mc:AlternateContent xmlns:mc="http://schemas.openxmlformats.org/markup-compatibility/2006">
          <mc:Choice Requires="x14">
            <control shapeId="6681" r:id="rId69" name="Option Button 1561">
              <controlPr defaultSize="0" autoFill="0" autoLine="0" autoPict="0">
                <anchor moveWithCells="1">
                  <from>
                    <xdr:col>6</xdr:col>
                    <xdr:colOff>409575</xdr:colOff>
                    <xdr:row>25</xdr:row>
                    <xdr:rowOff>19050</xdr:rowOff>
                  </from>
                  <to>
                    <xdr:col>6</xdr:col>
                    <xdr:colOff>628650</xdr:colOff>
                    <xdr:row>26</xdr:row>
                    <xdr:rowOff>0</xdr:rowOff>
                  </to>
                </anchor>
              </controlPr>
            </control>
          </mc:Choice>
        </mc:AlternateContent>
        <mc:AlternateContent xmlns:mc="http://schemas.openxmlformats.org/markup-compatibility/2006">
          <mc:Choice Requires="x14">
            <control shapeId="6682" r:id="rId70" name="Option Button 1562">
              <controlPr defaultSize="0" autoFill="0" autoLine="0" autoPict="0">
                <anchor moveWithCells="1">
                  <from>
                    <xdr:col>6</xdr:col>
                    <xdr:colOff>409575</xdr:colOff>
                    <xdr:row>26</xdr:row>
                    <xdr:rowOff>19050</xdr:rowOff>
                  </from>
                  <to>
                    <xdr:col>6</xdr:col>
                    <xdr:colOff>628650</xdr:colOff>
                    <xdr:row>27</xdr:row>
                    <xdr:rowOff>0</xdr:rowOff>
                  </to>
                </anchor>
              </controlPr>
            </control>
          </mc:Choice>
        </mc:AlternateContent>
        <mc:AlternateContent xmlns:mc="http://schemas.openxmlformats.org/markup-compatibility/2006">
          <mc:Choice Requires="x14">
            <control shapeId="6683" r:id="rId71" name="Option Button 1563">
              <controlPr defaultSize="0" autoFill="0" autoLine="0" autoPict="0">
                <anchor moveWithCells="1">
                  <from>
                    <xdr:col>6</xdr:col>
                    <xdr:colOff>409575</xdr:colOff>
                    <xdr:row>28</xdr:row>
                    <xdr:rowOff>19050</xdr:rowOff>
                  </from>
                  <to>
                    <xdr:col>6</xdr:col>
                    <xdr:colOff>628650</xdr:colOff>
                    <xdr:row>29</xdr:row>
                    <xdr:rowOff>0</xdr:rowOff>
                  </to>
                </anchor>
              </controlPr>
            </control>
          </mc:Choice>
        </mc:AlternateContent>
        <mc:AlternateContent xmlns:mc="http://schemas.openxmlformats.org/markup-compatibility/2006">
          <mc:Choice Requires="x14">
            <control shapeId="6684" r:id="rId72" name="Option Button 1564">
              <controlPr defaultSize="0" autoFill="0" autoLine="0" autoPict="0">
                <anchor moveWithCells="1">
                  <from>
                    <xdr:col>6</xdr:col>
                    <xdr:colOff>409575</xdr:colOff>
                    <xdr:row>29</xdr:row>
                    <xdr:rowOff>19050</xdr:rowOff>
                  </from>
                  <to>
                    <xdr:col>6</xdr:col>
                    <xdr:colOff>628650</xdr:colOff>
                    <xdr:row>30</xdr:row>
                    <xdr:rowOff>0</xdr:rowOff>
                  </to>
                </anchor>
              </controlPr>
            </control>
          </mc:Choice>
        </mc:AlternateContent>
        <mc:AlternateContent xmlns:mc="http://schemas.openxmlformats.org/markup-compatibility/2006">
          <mc:Choice Requires="x14">
            <control shapeId="6685" r:id="rId73" name="Option Button 1565">
              <controlPr defaultSize="0" autoFill="0" autoLine="0" autoPict="0">
                <anchor moveWithCells="1">
                  <from>
                    <xdr:col>6</xdr:col>
                    <xdr:colOff>409575</xdr:colOff>
                    <xdr:row>30</xdr:row>
                    <xdr:rowOff>19050</xdr:rowOff>
                  </from>
                  <to>
                    <xdr:col>6</xdr:col>
                    <xdr:colOff>628650</xdr:colOff>
                    <xdr:row>31</xdr:row>
                    <xdr:rowOff>0</xdr:rowOff>
                  </to>
                </anchor>
              </controlPr>
            </control>
          </mc:Choice>
        </mc:AlternateContent>
        <mc:AlternateContent xmlns:mc="http://schemas.openxmlformats.org/markup-compatibility/2006">
          <mc:Choice Requires="x14">
            <control shapeId="6686" r:id="rId74" name="Option Button 1566">
              <controlPr defaultSize="0" autoFill="0" autoLine="0" autoPict="0">
                <anchor moveWithCells="1">
                  <from>
                    <xdr:col>6</xdr:col>
                    <xdr:colOff>409575</xdr:colOff>
                    <xdr:row>31</xdr:row>
                    <xdr:rowOff>19050</xdr:rowOff>
                  </from>
                  <to>
                    <xdr:col>6</xdr:col>
                    <xdr:colOff>628650</xdr:colOff>
                    <xdr:row>32</xdr:row>
                    <xdr:rowOff>0</xdr:rowOff>
                  </to>
                </anchor>
              </controlPr>
            </control>
          </mc:Choice>
        </mc:AlternateContent>
        <mc:AlternateContent xmlns:mc="http://schemas.openxmlformats.org/markup-compatibility/2006">
          <mc:Choice Requires="x14">
            <control shapeId="6687" r:id="rId75" name="Option Button 1567">
              <controlPr defaultSize="0" autoFill="0" autoLine="0" autoPict="0">
                <anchor moveWithCells="1">
                  <from>
                    <xdr:col>6</xdr:col>
                    <xdr:colOff>409575</xdr:colOff>
                    <xdr:row>32</xdr:row>
                    <xdr:rowOff>19050</xdr:rowOff>
                  </from>
                  <to>
                    <xdr:col>6</xdr:col>
                    <xdr:colOff>628650</xdr:colOff>
                    <xdr:row>33</xdr:row>
                    <xdr:rowOff>0</xdr:rowOff>
                  </to>
                </anchor>
              </controlPr>
            </control>
          </mc:Choice>
        </mc:AlternateContent>
        <mc:AlternateContent xmlns:mc="http://schemas.openxmlformats.org/markup-compatibility/2006">
          <mc:Choice Requires="x14">
            <control shapeId="6688" r:id="rId76" name="Option Button 1568">
              <controlPr defaultSize="0" autoFill="0" autoLine="0" autoPict="0">
                <anchor moveWithCells="1">
                  <from>
                    <xdr:col>6</xdr:col>
                    <xdr:colOff>409575</xdr:colOff>
                    <xdr:row>33</xdr:row>
                    <xdr:rowOff>19050</xdr:rowOff>
                  </from>
                  <to>
                    <xdr:col>6</xdr:col>
                    <xdr:colOff>628650</xdr:colOff>
                    <xdr:row>34</xdr:row>
                    <xdr:rowOff>0</xdr:rowOff>
                  </to>
                </anchor>
              </controlPr>
            </control>
          </mc:Choice>
        </mc:AlternateContent>
        <mc:AlternateContent xmlns:mc="http://schemas.openxmlformats.org/markup-compatibility/2006">
          <mc:Choice Requires="x14">
            <control shapeId="6689" r:id="rId77" name="Option Button 1569">
              <controlPr defaultSize="0" autoFill="0" autoLine="0" autoPict="0">
                <anchor moveWithCells="1">
                  <from>
                    <xdr:col>6</xdr:col>
                    <xdr:colOff>409575</xdr:colOff>
                    <xdr:row>34</xdr:row>
                    <xdr:rowOff>19050</xdr:rowOff>
                  </from>
                  <to>
                    <xdr:col>6</xdr:col>
                    <xdr:colOff>628650</xdr:colOff>
                    <xdr:row>35</xdr:row>
                    <xdr:rowOff>0</xdr:rowOff>
                  </to>
                </anchor>
              </controlPr>
            </control>
          </mc:Choice>
        </mc:AlternateContent>
        <mc:AlternateContent xmlns:mc="http://schemas.openxmlformats.org/markup-compatibility/2006">
          <mc:Choice Requires="x14">
            <control shapeId="6690" r:id="rId78" name="Option Button 1570">
              <controlPr defaultSize="0" autoFill="0" autoLine="0" autoPict="0">
                <anchor moveWithCells="1">
                  <from>
                    <xdr:col>6</xdr:col>
                    <xdr:colOff>409575</xdr:colOff>
                    <xdr:row>35</xdr:row>
                    <xdr:rowOff>19050</xdr:rowOff>
                  </from>
                  <to>
                    <xdr:col>6</xdr:col>
                    <xdr:colOff>628650</xdr:colOff>
                    <xdr:row>36</xdr:row>
                    <xdr:rowOff>0</xdr:rowOff>
                  </to>
                </anchor>
              </controlPr>
            </control>
          </mc:Choice>
        </mc:AlternateContent>
        <mc:AlternateContent xmlns:mc="http://schemas.openxmlformats.org/markup-compatibility/2006">
          <mc:Choice Requires="x14">
            <control shapeId="6694" r:id="rId79" name="Option Button 1574">
              <controlPr defaultSize="0" autoFill="0" autoLine="0" autoPict="0">
                <anchor moveWithCells="1">
                  <from>
                    <xdr:col>10</xdr:col>
                    <xdr:colOff>409575</xdr:colOff>
                    <xdr:row>7</xdr:row>
                    <xdr:rowOff>19050</xdr:rowOff>
                  </from>
                  <to>
                    <xdr:col>10</xdr:col>
                    <xdr:colOff>628650</xdr:colOff>
                    <xdr:row>8</xdr:row>
                    <xdr:rowOff>0</xdr:rowOff>
                  </to>
                </anchor>
              </controlPr>
            </control>
          </mc:Choice>
        </mc:AlternateContent>
        <mc:AlternateContent xmlns:mc="http://schemas.openxmlformats.org/markup-compatibility/2006">
          <mc:Choice Requires="x14">
            <control shapeId="6695" r:id="rId80" name="Option Button 1575">
              <controlPr defaultSize="0" autoFill="0" autoLine="0" autoPict="0">
                <anchor moveWithCells="1">
                  <from>
                    <xdr:col>10</xdr:col>
                    <xdr:colOff>409575</xdr:colOff>
                    <xdr:row>8</xdr:row>
                    <xdr:rowOff>19050</xdr:rowOff>
                  </from>
                  <to>
                    <xdr:col>10</xdr:col>
                    <xdr:colOff>628650</xdr:colOff>
                    <xdr:row>9</xdr:row>
                    <xdr:rowOff>0</xdr:rowOff>
                  </to>
                </anchor>
              </controlPr>
            </control>
          </mc:Choice>
        </mc:AlternateContent>
        <mc:AlternateContent xmlns:mc="http://schemas.openxmlformats.org/markup-compatibility/2006">
          <mc:Choice Requires="x14">
            <control shapeId="6697" r:id="rId81" name="Option Button 1577">
              <controlPr defaultSize="0" autoFill="0" autoLine="0" autoPict="0">
                <anchor moveWithCells="1">
                  <from>
                    <xdr:col>10</xdr:col>
                    <xdr:colOff>409575</xdr:colOff>
                    <xdr:row>11</xdr:row>
                    <xdr:rowOff>19050</xdr:rowOff>
                  </from>
                  <to>
                    <xdr:col>10</xdr:col>
                    <xdr:colOff>628650</xdr:colOff>
                    <xdr:row>12</xdr:row>
                    <xdr:rowOff>0</xdr:rowOff>
                  </to>
                </anchor>
              </controlPr>
            </control>
          </mc:Choice>
        </mc:AlternateContent>
        <mc:AlternateContent xmlns:mc="http://schemas.openxmlformats.org/markup-compatibility/2006">
          <mc:Choice Requires="x14">
            <control shapeId="6698" r:id="rId82" name="Option Button 1578">
              <controlPr defaultSize="0" autoFill="0" autoLine="0" autoPict="0">
                <anchor moveWithCells="1">
                  <from>
                    <xdr:col>10</xdr:col>
                    <xdr:colOff>409575</xdr:colOff>
                    <xdr:row>12</xdr:row>
                    <xdr:rowOff>19050</xdr:rowOff>
                  </from>
                  <to>
                    <xdr:col>10</xdr:col>
                    <xdr:colOff>628650</xdr:colOff>
                    <xdr:row>13</xdr:row>
                    <xdr:rowOff>0</xdr:rowOff>
                  </to>
                </anchor>
              </controlPr>
            </control>
          </mc:Choice>
        </mc:AlternateContent>
        <mc:AlternateContent xmlns:mc="http://schemas.openxmlformats.org/markup-compatibility/2006">
          <mc:Choice Requires="x14">
            <control shapeId="6699" r:id="rId83" name="Option Button 1579">
              <controlPr defaultSize="0" autoFill="0" autoLine="0" autoPict="0">
                <anchor moveWithCells="1">
                  <from>
                    <xdr:col>10</xdr:col>
                    <xdr:colOff>409575</xdr:colOff>
                    <xdr:row>13</xdr:row>
                    <xdr:rowOff>19050</xdr:rowOff>
                  </from>
                  <to>
                    <xdr:col>10</xdr:col>
                    <xdr:colOff>628650</xdr:colOff>
                    <xdr:row>14</xdr:row>
                    <xdr:rowOff>0</xdr:rowOff>
                  </to>
                </anchor>
              </controlPr>
            </control>
          </mc:Choice>
        </mc:AlternateContent>
        <mc:AlternateContent xmlns:mc="http://schemas.openxmlformats.org/markup-compatibility/2006">
          <mc:Choice Requires="x14">
            <control shapeId="6700" r:id="rId84" name="Option Button 1580">
              <controlPr defaultSize="0" autoFill="0" autoLine="0" autoPict="0">
                <anchor moveWithCells="1">
                  <from>
                    <xdr:col>10</xdr:col>
                    <xdr:colOff>409575</xdr:colOff>
                    <xdr:row>14</xdr:row>
                    <xdr:rowOff>19050</xdr:rowOff>
                  </from>
                  <to>
                    <xdr:col>10</xdr:col>
                    <xdr:colOff>628650</xdr:colOff>
                    <xdr:row>15</xdr:row>
                    <xdr:rowOff>0</xdr:rowOff>
                  </to>
                </anchor>
              </controlPr>
            </control>
          </mc:Choice>
        </mc:AlternateContent>
        <mc:AlternateContent xmlns:mc="http://schemas.openxmlformats.org/markup-compatibility/2006">
          <mc:Choice Requires="x14">
            <control shapeId="6701" r:id="rId85" name="Option Button 1581">
              <controlPr defaultSize="0" autoFill="0" autoLine="0" autoPict="0">
                <anchor moveWithCells="1">
                  <from>
                    <xdr:col>10</xdr:col>
                    <xdr:colOff>409575</xdr:colOff>
                    <xdr:row>15</xdr:row>
                    <xdr:rowOff>19050</xdr:rowOff>
                  </from>
                  <to>
                    <xdr:col>10</xdr:col>
                    <xdr:colOff>628650</xdr:colOff>
                    <xdr:row>16</xdr:row>
                    <xdr:rowOff>0</xdr:rowOff>
                  </to>
                </anchor>
              </controlPr>
            </control>
          </mc:Choice>
        </mc:AlternateContent>
        <mc:AlternateContent xmlns:mc="http://schemas.openxmlformats.org/markup-compatibility/2006">
          <mc:Choice Requires="x14">
            <control shapeId="6702" r:id="rId86" name="Option Button 1582">
              <controlPr defaultSize="0" autoFill="0" autoLine="0" autoPict="0">
                <anchor moveWithCells="1">
                  <from>
                    <xdr:col>10</xdr:col>
                    <xdr:colOff>409575</xdr:colOff>
                    <xdr:row>16</xdr:row>
                    <xdr:rowOff>19050</xdr:rowOff>
                  </from>
                  <to>
                    <xdr:col>10</xdr:col>
                    <xdr:colOff>628650</xdr:colOff>
                    <xdr:row>17</xdr:row>
                    <xdr:rowOff>0</xdr:rowOff>
                  </to>
                </anchor>
              </controlPr>
            </control>
          </mc:Choice>
        </mc:AlternateContent>
        <mc:AlternateContent xmlns:mc="http://schemas.openxmlformats.org/markup-compatibility/2006">
          <mc:Choice Requires="x14">
            <control shapeId="6703" r:id="rId87" name="Option Button 1583">
              <controlPr defaultSize="0" autoFill="0" autoLine="0" autoPict="0">
                <anchor moveWithCells="1">
                  <from>
                    <xdr:col>10</xdr:col>
                    <xdr:colOff>409575</xdr:colOff>
                    <xdr:row>17</xdr:row>
                    <xdr:rowOff>19050</xdr:rowOff>
                  </from>
                  <to>
                    <xdr:col>10</xdr:col>
                    <xdr:colOff>628650</xdr:colOff>
                    <xdr:row>18</xdr:row>
                    <xdr:rowOff>0</xdr:rowOff>
                  </to>
                </anchor>
              </controlPr>
            </control>
          </mc:Choice>
        </mc:AlternateContent>
        <mc:AlternateContent xmlns:mc="http://schemas.openxmlformats.org/markup-compatibility/2006">
          <mc:Choice Requires="x14">
            <control shapeId="6704" r:id="rId88" name="Option Button 1584">
              <controlPr defaultSize="0" autoFill="0" autoLine="0" autoPict="0">
                <anchor moveWithCells="1">
                  <from>
                    <xdr:col>10</xdr:col>
                    <xdr:colOff>409575</xdr:colOff>
                    <xdr:row>18</xdr:row>
                    <xdr:rowOff>19050</xdr:rowOff>
                  </from>
                  <to>
                    <xdr:col>10</xdr:col>
                    <xdr:colOff>628650</xdr:colOff>
                    <xdr:row>19</xdr:row>
                    <xdr:rowOff>0</xdr:rowOff>
                  </to>
                </anchor>
              </controlPr>
            </control>
          </mc:Choice>
        </mc:AlternateContent>
        <mc:AlternateContent xmlns:mc="http://schemas.openxmlformats.org/markup-compatibility/2006">
          <mc:Choice Requires="x14">
            <control shapeId="6705" r:id="rId89" name="Option Button 1585">
              <controlPr defaultSize="0" autoFill="0" autoLine="0" autoPict="0">
                <anchor moveWithCells="1">
                  <from>
                    <xdr:col>10</xdr:col>
                    <xdr:colOff>409575</xdr:colOff>
                    <xdr:row>19</xdr:row>
                    <xdr:rowOff>19050</xdr:rowOff>
                  </from>
                  <to>
                    <xdr:col>10</xdr:col>
                    <xdr:colOff>628650</xdr:colOff>
                    <xdr:row>20</xdr:row>
                    <xdr:rowOff>0</xdr:rowOff>
                  </to>
                </anchor>
              </controlPr>
            </control>
          </mc:Choice>
        </mc:AlternateContent>
        <mc:AlternateContent xmlns:mc="http://schemas.openxmlformats.org/markup-compatibility/2006">
          <mc:Choice Requires="x14">
            <control shapeId="6706" r:id="rId90" name="Option Button 1586">
              <controlPr defaultSize="0" autoFill="0" autoLine="0" autoPict="0">
                <anchor moveWithCells="1">
                  <from>
                    <xdr:col>10</xdr:col>
                    <xdr:colOff>409575</xdr:colOff>
                    <xdr:row>20</xdr:row>
                    <xdr:rowOff>19050</xdr:rowOff>
                  </from>
                  <to>
                    <xdr:col>10</xdr:col>
                    <xdr:colOff>628650</xdr:colOff>
                    <xdr:row>21</xdr:row>
                    <xdr:rowOff>0</xdr:rowOff>
                  </to>
                </anchor>
              </controlPr>
            </control>
          </mc:Choice>
        </mc:AlternateContent>
        <mc:AlternateContent xmlns:mc="http://schemas.openxmlformats.org/markup-compatibility/2006">
          <mc:Choice Requires="x14">
            <control shapeId="6707" r:id="rId91" name="Option Button 1587">
              <controlPr defaultSize="0" autoFill="0" autoLine="0" autoPict="0">
                <anchor moveWithCells="1">
                  <from>
                    <xdr:col>10</xdr:col>
                    <xdr:colOff>409575</xdr:colOff>
                    <xdr:row>21</xdr:row>
                    <xdr:rowOff>19050</xdr:rowOff>
                  </from>
                  <to>
                    <xdr:col>10</xdr:col>
                    <xdr:colOff>628650</xdr:colOff>
                    <xdr:row>22</xdr:row>
                    <xdr:rowOff>0</xdr:rowOff>
                  </to>
                </anchor>
              </controlPr>
            </control>
          </mc:Choice>
        </mc:AlternateContent>
        <mc:AlternateContent xmlns:mc="http://schemas.openxmlformats.org/markup-compatibility/2006">
          <mc:Choice Requires="x14">
            <control shapeId="6708" r:id="rId92" name="Option Button 1588">
              <controlPr defaultSize="0" autoFill="0" autoLine="0" autoPict="0">
                <anchor moveWithCells="1">
                  <from>
                    <xdr:col>10</xdr:col>
                    <xdr:colOff>409575</xdr:colOff>
                    <xdr:row>22</xdr:row>
                    <xdr:rowOff>19050</xdr:rowOff>
                  </from>
                  <to>
                    <xdr:col>10</xdr:col>
                    <xdr:colOff>628650</xdr:colOff>
                    <xdr:row>23</xdr:row>
                    <xdr:rowOff>0</xdr:rowOff>
                  </to>
                </anchor>
              </controlPr>
            </control>
          </mc:Choice>
        </mc:AlternateContent>
        <mc:AlternateContent xmlns:mc="http://schemas.openxmlformats.org/markup-compatibility/2006">
          <mc:Choice Requires="x14">
            <control shapeId="6709" r:id="rId93" name="Option Button 1589">
              <controlPr defaultSize="0" autoFill="0" autoLine="0" autoPict="0">
                <anchor moveWithCells="1">
                  <from>
                    <xdr:col>10</xdr:col>
                    <xdr:colOff>409575</xdr:colOff>
                    <xdr:row>23</xdr:row>
                    <xdr:rowOff>19050</xdr:rowOff>
                  </from>
                  <to>
                    <xdr:col>10</xdr:col>
                    <xdr:colOff>628650</xdr:colOff>
                    <xdr:row>24</xdr:row>
                    <xdr:rowOff>0</xdr:rowOff>
                  </to>
                </anchor>
              </controlPr>
            </control>
          </mc:Choice>
        </mc:AlternateContent>
        <mc:AlternateContent xmlns:mc="http://schemas.openxmlformats.org/markup-compatibility/2006">
          <mc:Choice Requires="x14">
            <control shapeId="6710" r:id="rId94" name="Option Button 1590">
              <controlPr defaultSize="0" autoFill="0" autoLine="0" autoPict="0">
                <anchor moveWithCells="1">
                  <from>
                    <xdr:col>10</xdr:col>
                    <xdr:colOff>409575</xdr:colOff>
                    <xdr:row>24</xdr:row>
                    <xdr:rowOff>19050</xdr:rowOff>
                  </from>
                  <to>
                    <xdr:col>10</xdr:col>
                    <xdr:colOff>628650</xdr:colOff>
                    <xdr:row>25</xdr:row>
                    <xdr:rowOff>0</xdr:rowOff>
                  </to>
                </anchor>
              </controlPr>
            </control>
          </mc:Choice>
        </mc:AlternateContent>
        <mc:AlternateContent xmlns:mc="http://schemas.openxmlformats.org/markup-compatibility/2006">
          <mc:Choice Requires="x14">
            <control shapeId="6711" r:id="rId95" name="Option Button 1591">
              <controlPr defaultSize="0" autoFill="0" autoLine="0" autoPict="0">
                <anchor moveWithCells="1">
                  <from>
                    <xdr:col>10</xdr:col>
                    <xdr:colOff>409575</xdr:colOff>
                    <xdr:row>25</xdr:row>
                    <xdr:rowOff>19050</xdr:rowOff>
                  </from>
                  <to>
                    <xdr:col>10</xdr:col>
                    <xdr:colOff>628650</xdr:colOff>
                    <xdr:row>26</xdr:row>
                    <xdr:rowOff>0</xdr:rowOff>
                  </to>
                </anchor>
              </controlPr>
            </control>
          </mc:Choice>
        </mc:AlternateContent>
        <mc:AlternateContent xmlns:mc="http://schemas.openxmlformats.org/markup-compatibility/2006">
          <mc:Choice Requires="x14">
            <control shapeId="6712" r:id="rId96" name="Option Button 1592">
              <controlPr defaultSize="0" autoFill="0" autoLine="0" autoPict="0">
                <anchor moveWithCells="1">
                  <from>
                    <xdr:col>10</xdr:col>
                    <xdr:colOff>409575</xdr:colOff>
                    <xdr:row>26</xdr:row>
                    <xdr:rowOff>19050</xdr:rowOff>
                  </from>
                  <to>
                    <xdr:col>10</xdr:col>
                    <xdr:colOff>628650</xdr:colOff>
                    <xdr:row>27</xdr:row>
                    <xdr:rowOff>0</xdr:rowOff>
                  </to>
                </anchor>
              </controlPr>
            </control>
          </mc:Choice>
        </mc:AlternateContent>
        <mc:AlternateContent xmlns:mc="http://schemas.openxmlformats.org/markup-compatibility/2006">
          <mc:Choice Requires="x14">
            <control shapeId="6713" r:id="rId97" name="Option Button 1593">
              <controlPr defaultSize="0" autoFill="0" autoLine="0" autoPict="0">
                <anchor moveWithCells="1">
                  <from>
                    <xdr:col>10</xdr:col>
                    <xdr:colOff>409575</xdr:colOff>
                    <xdr:row>28</xdr:row>
                    <xdr:rowOff>19050</xdr:rowOff>
                  </from>
                  <to>
                    <xdr:col>10</xdr:col>
                    <xdr:colOff>628650</xdr:colOff>
                    <xdr:row>29</xdr:row>
                    <xdr:rowOff>0</xdr:rowOff>
                  </to>
                </anchor>
              </controlPr>
            </control>
          </mc:Choice>
        </mc:AlternateContent>
        <mc:AlternateContent xmlns:mc="http://schemas.openxmlformats.org/markup-compatibility/2006">
          <mc:Choice Requires="x14">
            <control shapeId="6714" r:id="rId98" name="Option Button 1594">
              <controlPr defaultSize="0" autoFill="0" autoLine="0" autoPict="0">
                <anchor moveWithCells="1">
                  <from>
                    <xdr:col>10</xdr:col>
                    <xdr:colOff>409575</xdr:colOff>
                    <xdr:row>29</xdr:row>
                    <xdr:rowOff>19050</xdr:rowOff>
                  </from>
                  <to>
                    <xdr:col>10</xdr:col>
                    <xdr:colOff>628650</xdr:colOff>
                    <xdr:row>30</xdr:row>
                    <xdr:rowOff>0</xdr:rowOff>
                  </to>
                </anchor>
              </controlPr>
            </control>
          </mc:Choice>
        </mc:AlternateContent>
        <mc:AlternateContent xmlns:mc="http://schemas.openxmlformats.org/markup-compatibility/2006">
          <mc:Choice Requires="x14">
            <control shapeId="6715" r:id="rId99" name="Option Button 1595">
              <controlPr defaultSize="0" autoFill="0" autoLine="0" autoPict="0">
                <anchor moveWithCells="1">
                  <from>
                    <xdr:col>10</xdr:col>
                    <xdr:colOff>409575</xdr:colOff>
                    <xdr:row>30</xdr:row>
                    <xdr:rowOff>19050</xdr:rowOff>
                  </from>
                  <to>
                    <xdr:col>10</xdr:col>
                    <xdr:colOff>628650</xdr:colOff>
                    <xdr:row>31</xdr:row>
                    <xdr:rowOff>0</xdr:rowOff>
                  </to>
                </anchor>
              </controlPr>
            </control>
          </mc:Choice>
        </mc:AlternateContent>
        <mc:AlternateContent xmlns:mc="http://schemas.openxmlformats.org/markup-compatibility/2006">
          <mc:Choice Requires="x14">
            <control shapeId="6716" r:id="rId100" name="Option Button 1596">
              <controlPr defaultSize="0" autoFill="0" autoLine="0" autoPict="0">
                <anchor moveWithCells="1">
                  <from>
                    <xdr:col>10</xdr:col>
                    <xdr:colOff>409575</xdr:colOff>
                    <xdr:row>31</xdr:row>
                    <xdr:rowOff>19050</xdr:rowOff>
                  </from>
                  <to>
                    <xdr:col>10</xdr:col>
                    <xdr:colOff>628650</xdr:colOff>
                    <xdr:row>32</xdr:row>
                    <xdr:rowOff>0</xdr:rowOff>
                  </to>
                </anchor>
              </controlPr>
            </control>
          </mc:Choice>
        </mc:AlternateContent>
        <mc:AlternateContent xmlns:mc="http://schemas.openxmlformats.org/markup-compatibility/2006">
          <mc:Choice Requires="x14">
            <control shapeId="6717" r:id="rId101" name="Option Button 1597">
              <controlPr defaultSize="0" autoFill="0" autoLine="0" autoPict="0">
                <anchor moveWithCells="1">
                  <from>
                    <xdr:col>10</xdr:col>
                    <xdr:colOff>409575</xdr:colOff>
                    <xdr:row>32</xdr:row>
                    <xdr:rowOff>19050</xdr:rowOff>
                  </from>
                  <to>
                    <xdr:col>10</xdr:col>
                    <xdr:colOff>628650</xdr:colOff>
                    <xdr:row>33</xdr:row>
                    <xdr:rowOff>0</xdr:rowOff>
                  </to>
                </anchor>
              </controlPr>
            </control>
          </mc:Choice>
        </mc:AlternateContent>
        <mc:AlternateContent xmlns:mc="http://schemas.openxmlformats.org/markup-compatibility/2006">
          <mc:Choice Requires="x14">
            <control shapeId="6718" r:id="rId102" name="Option Button 1598">
              <controlPr defaultSize="0" autoFill="0" autoLine="0" autoPict="0">
                <anchor moveWithCells="1">
                  <from>
                    <xdr:col>10</xdr:col>
                    <xdr:colOff>409575</xdr:colOff>
                    <xdr:row>33</xdr:row>
                    <xdr:rowOff>19050</xdr:rowOff>
                  </from>
                  <to>
                    <xdr:col>10</xdr:col>
                    <xdr:colOff>628650</xdr:colOff>
                    <xdr:row>34</xdr:row>
                    <xdr:rowOff>0</xdr:rowOff>
                  </to>
                </anchor>
              </controlPr>
            </control>
          </mc:Choice>
        </mc:AlternateContent>
        <mc:AlternateContent xmlns:mc="http://schemas.openxmlformats.org/markup-compatibility/2006">
          <mc:Choice Requires="x14">
            <control shapeId="6719" r:id="rId103" name="Option Button 1599">
              <controlPr defaultSize="0" autoFill="0" autoLine="0" autoPict="0">
                <anchor moveWithCells="1">
                  <from>
                    <xdr:col>10</xdr:col>
                    <xdr:colOff>409575</xdr:colOff>
                    <xdr:row>34</xdr:row>
                    <xdr:rowOff>19050</xdr:rowOff>
                  </from>
                  <to>
                    <xdr:col>10</xdr:col>
                    <xdr:colOff>628650</xdr:colOff>
                    <xdr:row>35</xdr:row>
                    <xdr:rowOff>0</xdr:rowOff>
                  </to>
                </anchor>
              </controlPr>
            </control>
          </mc:Choice>
        </mc:AlternateContent>
        <mc:AlternateContent xmlns:mc="http://schemas.openxmlformats.org/markup-compatibility/2006">
          <mc:Choice Requires="x14">
            <control shapeId="6720" r:id="rId104" name="Option Button 1600">
              <controlPr defaultSize="0" autoFill="0" autoLine="0" autoPict="0">
                <anchor moveWithCells="1">
                  <from>
                    <xdr:col>10</xdr:col>
                    <xdr:colOff>409575</xdr:colOff>
                    <xdr:row>35</xdr:row>
                    <xdr:rowOff>19050</xdr:rowOff>
                  </from>
                  <to>
                    <xdr:col>10</xdr:col>
                    <xdr:colOff>628650</xdr:colOff>
                    <xdr:row>36</xdr:row>
                    <xdr:rowOff>0</xdr:rowOff>
                  </to>
                </anchor>
              </controlPr>
            </control>
          </mc:Choice>
        </mc:AlternateContent>
        <mc:AlternateContent xmlns:mc="http://schemas.openxmlformats.org/markup-compatibility/2006">
          <mc:Choice Requires="x14">
            <control shapeId="6721" r:id="rId105" name="Option Button 1601">
              <controlPr defaultSize="0" autoFill="0" autoLine="0" autoPict="0">
                <anchor moveWithCells="1">
                  <from>
                    <xdr:col>10</xdr:col>
                    <xdr:colOff>409575</xdr:colOff>
                    <xdr:row>36</xdr:row>
                    <xdr:rowOff>19050</xdr:rowOff>
                  </from>
                  <to>
                    <xdr:col>10</xdr:col>
                    <xdr:colOff>628650</xdr:colOff>
                    <xdr:row>37</xdr:row>
                    <xdr:rowOff>0</xdr:rowOff>
                  </to>
                </anchor>
              </controlPr>
            </control>
          </mc:Choice>
        </mc:AlternateContent>
        <mc:AlternateContent xmlns:mc="http://schemas.openxmlformats.org/markup-compatibility/2006">
          <mc:Choice Requires="x14">
            <control shapeId="6725" r:id="rId106" name="Option Button 1605">
              <controlPr defaultSize="0" autoFill="0" autoLine="0" autoPict="0">
                <anchor moveWithCells="1">
                  <from>
                    <xdr:col>2</xdr:col>
                    <xdr:colOff>409575</xdr:colOff>
                    <xdr:row>65</xdr:row>
                    <xdr:rowOff>19050</xdr:rowOff>
                  </from>
                  <to>
                    <xdr:col>2</xdr:col>
                    <xdr:colOff>628650</xdr:colOff>
                    <xdr:row>65</xdr:row>
                    <xdr:rowOff>219075</xdr:rowOff>
                  </to>
                </anchor>
              </controlPr>
            </control>
          </mc:Choice>
        </mc:AlternateContent>
        <mc:AlternateContent xmlns:mc="http://schemas.openxmlformats.org/markup-compatibility/2006">
          <mc:Choice Requires="x14">
            <control shapeId="6726" r:id="rId107" name="Option Button 1606">
              <controlPr defaultSize="0" autoFill="0" autoLine="0" autoPict="0">
                <anchor moveWithCells="1">
                  <from>
                    <xdr:col>2</xdr:col>
                    <xdr:colOff>409575</xdr:colOff>
                    <xdr:row>66</xdr:row>
                    <xdr:rowOff>19050</xdr:rowOff>
                  </from>
                  <to>
                    <xdr:col>2</xdr:col>
                    <xdr:colOff>628650</xdr:colOff>
                    <xdr:row>66</xdr:row>
                    <xdr:rowOff>219075</xdr:rowOff>
                  </to>
                </anchor>
              </controlPr>
            </control>
          </mc:Choice>
        </mc:AlternateContent>
        <mc:AlternateContent xmlns:mc="http://schemas.openxmlformats.org/markup-compatibility/2006">
          <mc:Choice Requires="x14">
            <control shapeId="6727" r:id="rId108" name="Option Button 1607">
              <controlPr defaultSize="0" autoFill="0" autoLine="0" autoPict="0">
                <anchor moveWithCells="1">
                  <from>
                    <xdr:col>2</xdr:col>
                    <xdr:colOff>409575</xdr:colOff>
                    <xdr:row>67</xdr:row>
                    <xdr:rowOff>19050</xdr:rowOff>
                  </from>
                  <to>
                    <xdr:col>2</xdr:col>
                    <xdr:colOff>628650</xdr:colOff>
                    <xdr:row>67</xdr:row>
                    <xdr:rowOff>219075</xdr:rowOff>
                  </to>
                </anchor>
              </controlPr>
            </control>
          </mc:Choice>
        </mc:AlternateContent>
        <mc:AlternateContent xmlns:mc="http://schemas.openxmlformats.org/markup-compatibility/2006">
          <mc:Choice Requires="x14">
            <control shapeId="6728" r:id="rId109" name="Option Button 1608">
              <controlPr defaultSize="0" autoFill="0" autoLine="0" autoPict="0">
                <anchor moveWithCells="1">
                  <from>
                    <xdr:col>7</xdr:col>
                    <xdr:colOff>409575</xdr:colOff>
                    <xdr:row>65</xdr:row>
                    <xdr:rowOff>19050</xdr:rowOff>
                  </from>
                  <to>
                    <xdr:col>7</xdr:col>
                    <xdr:colOff>628650</xdr:colOff>
                    <xdr:row>65</xdr:row>
                    <xdr:rowOff>219075</xdr:rowOff>
                  </to>
                </anchor>
              </controlPr>
            </control>
          </mc:Choice>
        </mc:AlternateContent>
        <mc:AlternateContent xmlns:mc="http://schemas.openxmlformats.org/markup-compatibility/2006">
          <mc:Choice Requires="x14">
            <control shapeId="6729" r:id="rId110" name="Option Button 1609">
              <controlPr defaultSize="0" autoFill="0" autoLine="0" autoPict="0">
                <anchor moveWithCells="1">
                  <from>
                    <xdr:col>7</xdr:col>
                    <xdr:colOff>409575</xdr:colOff>
                    <xdr:row>66</xdr:row>
                    <xdr:rowOff>19050</xdr:rowOff>
                  </from>
                  <to>
                    <xdr:col>7</xdr:col>
                    <xdr:colOff>628650</xdr:colOff>
                    <xdr:row>66</xdr:row>
                    <xdr:rowOff>219075</xdr:rowOff>
                  </to>
                </anchor>
              </controlPr>
            </control>
          </mc:Choice>
        </mc:AlternateContent>
        <mc:AlternateContent xmlns:mc="http://schemas.openxmlformats.org/markup-compatibility/2006">
          <mc:Choice Requires="x14">
            <control shapeId="6730" r:id="rId111" name="Option Button 1610">
              <controlPr defaultSize="0" autoFill="0" autoLine="0" autoPict="0">
                <anchor moveWithCells="1">
                  <from>
                    <xdr:col>7</xdr:col>
                    <xdr:colOff>409575</xdr:colOff>
                    <xdr:row>67</xdr:row>
                    <xdr:rowOff>19050</xdr:rowOff>
                  </from>
                  <to>
                    <xdr:col>7</xdr:col>
                    <xdr:colOff>628650</xdr:colOff>
                    <xdr:row>67</xdr:row>
                    <xdr:rowOff>219075</xdr:rowOff>
                  </to>
                </anchor>
              </controlPr>
            </control>
          </mc:Choice>
        </mc:AlternateContent>
        <mc:AlternateContent xmlns:mc="http://schemas.openxmlformats.org/markup-compatibility/2006">
          <mc:Choice Requires="x14">
            <control shapeId="6744" r:id="rId112" name="Option Button 1624">
              <controlPr defaultSize="0" autoFill="0" autoLine="0" autoPict="0">
                <anchor moveWithCells="1">
                  <from>
                    <xdr:col>2</xdr:col>
                    <xdr:colOff>409575</xdr:colOff>
                    <xdr:row>81</xdr:row>
                    <xdr:rowOff>19050</xdr:rowOff>
                  </from>
                  <to>
                    <xdr:col>2</xdr:col>
                    <xdr:colOff>628650</xdr:colOff>
                    <xdr:row>81</xdr:row>
                    <xdr:rowOff>219075</xdr:rowOff>
                  </to>
                </anchor>
              </controlPr>
            </control>
          </mc:Choice>
        </mc:AlternateContent>
        <mc:AlternateContent xmlns:mc="http://schemas.openxmlformats.org/markup-compatibility/2006">
          <mc:Choice Requires="x14">
            <control shapeId="6745" r:id="rId113" name="Option Button 1625">
              <controlPr defaultSize="0" autoFill="0" autoLine="0" autoPict="0">
                <anchor moveWithCells="1">
                  <from>
                    <xdr:col>2</xdr:col>
                    <xdr:colOff>409575</xdr:colOff>
                    <xdr:row>82</xdr:row>
                    <xdr:rowOff>19050</xdr:rowOff>
                  </from>
                  <to>
                    <xdr:col>2</xdr:col>
                    <xdr:colOff>628650</xdr:colOff>
                    <xdr:row>82</xdr:row>
                    <xdr:rowOff>219075</xdr:rowOff>
                  </to>
                </anchor>
              </controlPr>
            </control>
          </mc:Choice>
        </mc:AlternateContent>
        <mc:AlternateContent xmlns:mc="http://schemas.openxmlformats.org/markup-compatibility/2006">
          <mc:Choice Requires="x14">
            <control shapeId="6746" r:id="rId114" name="Option Button 1626">
              <controlPr defaultSize="0" autoFill="0" autoLine="0" autoPict="0">
                <anchor moveWithCells="1">
                  <from>
                    <xdr:col>2</xdr:col>
                    <xdr:colOff>409575</xdr:colOff>
                    <xdr:row>83</xdr:row>
                    <xdr:rowOff>19050</xdr:rowOff>
                  </from>
                  <to>
                    <xdr:col>2</xdr:col>
                    <xdr:colOff>628650</xdr:colOff>
                    <xdr:row>83</xdr:row>
                    <xdr:rowOff>219075</xdr:rowOff>
                  </to>
                </anchor>
              </controlPr>
            </control>
          </mc:Choice>
        </mc:AlternateContent>
        <mc:AlternateContent xmlns:mc="http://schemas.openxmlformats.org/markup-compatibility/2006">
          <mc:Choice Requires="x14">
            <control shapeId="6747" r:id="rId115" name="Option Button 1627">
              <controlPr defaultSize="0" autoFill="0" autoLine="0" autoPict="0">
                <anchor moveWithCells="1">
                  <from>
                    <xdr:col>2</xdr:col>
                    <xdr:colOff>409575</xdr:colOff>
                    <xdr:row>84</xdr:row>
                    <xdr:rowOff>19050</xdr:rowOff>
                  </from>
                  <to>
                    <xdr:col>2</xdr:col>
                    <xdr:colOff>628650</xdr:colOff>
                    <xdr:row>84</xdr:row>
                    <xdr:rowOff>219075</xdr:rowOff>
                  </to>
                </anchor>
              </controlPr>
            </control>
          </mc:Choice>
        </mc:AlternateContent>
        <mc:AlternateContent xmlns:mc="http://schemas.openxmlformats.org/markup-compatibility/2006">
          <mc:Choice Requires="x14">
            <control shapeId="6748" r:id="rId116" name="Option Button 1628">
              <controlPr defaultSize="0" autoFill="0" autoLine="0" autoPict="0">
                <anchor moveWithCells="1">
                  <from>
                    <xdr:col>7</xdr:col>
                    <xdr:colOff>409575</xdr:colOff>
                    <xdr:row>81</xdr:row>
                    <xdr:rowOff>19050</xdr:rowOff>
                  </from>
                  <to>
                    <xdr:col>7</xdr:col>
                    <xdr:colOff>628650</xdr:colOff>
                    <xdr:row>81</xdr:row>
                    <xdr:rowOff>219075</xdr:rowOff>
                  </to>
                </anchor>
              </controlPr>
            </control>
          </mc:Choice>
        </mc:AlternateContent>
        <mc:AlternateContent xmlns:mc="http://schemas.openxmlformats.org/markup-compatibility/2006">
          <mc:Choice Requires="x14">
            <control shapeId="6749" r:id="rId117" name="Option Button 1629">
              <controlPr defaultSize="0" autoFill="0" autoLine="0" autoPict="0">
                <anchor moveWithCells="1">
                  <from>
                    <xdr:col>7</xdr:col>
                    <xdr:colOff>409575</xdr:colOff>
                    <xdr:row>82</xdr:row>
                    <xdr:rowOff>19050</xdr:rowOff>
                  </from>
                  <to>
                    <xdr:col>7</xdr:col>
                    <xdr:colOff>628650</xdr:colOff>
                    <xdr:row>82</xdr:row>
                    <xdr:rowOff>219075</xdr:rowOff>
                  </to>
                </anchor>
              </controlPr>
            </control>
          </mc:Choice>
        </mc:AlternateContent>
        <mc:AlternateContent xmlns:mc="http://schemas.openxmlformats.org/markup-compatibility/2006">
          <mc:Choice Requires="x14">
            <control shapeId="6750" r:id="rId118" name="Option Button 1630">
              <controlPr defaultSize="0" autoFill="0" autoLine="0" autoPict="0">
                <anchor moveWithCells="1">
                  <from>
                    <xdr:col>7</xdr:col>
                    <xdr:colOff>409575</xdr:colOff>
                    <xdr:row>83</xdr:row>
                    <xdr:rowOff>19050</xdr:rowOff>
                  </from>
                  <to>
                    <xdr:col>7</xdr:col>
                    <xdr:colOff>628650</xdr:colOff>
                    <xdr:row>83</xdr:row>
                    <xdr:rowOff>219075</xdr:rowOff>
                  </to>
                </anchor>
              </controlPr>
            </control>
          </mc:Choice>
        </mc:AlternateContent>
        <mc:AlternateContent xmlns:mc="http://schemas.openxmlformats.org/markup-compatibility/2006">
          <mc:Choice Requires="x14">
            <control shapeId="6751" r:id="rId119" name="Option Button 1631">
              <controlPr defaultSize="0" autoFill="0" autoLine="0" autoPict="0">
                <anchor moveWithCells="1">
                  <from>
                    <xdr:col>7</xdr:col>
                    <xdr:colOff>409575</xdr:colOff>
                    <xdr:row>84</xdr:row>
                    <xdr:rowOff>19050</xdr:rowOff>
                  </from>
                  <to>
                    <xdr:col>7</xdr:col>
                    <xdr:colOff>628650</xdr:colOff>
                    <xdr:row>84</xdr:row>
                    <xdr:rowOff>219075</xdr:rowOff>
                  </to>
                </anchor>
              </controlPr>
            </control>
          </mc:Choice>
        </mc:AlternateContent>
        <mc:AlternateContent xmlns:mc="http://schemas.openxmlformats.org/markup-compatibility/2006">
          <mc:Choice Requires="x14">
            <control shapeId="6850" r:id="rId120" name="Option Button 1730">
              <controlPr defaultSize="0" autoFill="0" autoLine="0" autoPict="0">
                <anchor moveWithCells="1">
                  <from>
                    <xdr:col>11</xdr:col>
                    <xdr:colOff>219075</xdr:colOff>
                    <xdr:row>4</xdr:row>
                    <xdr:rowOff>19050</xdr:rowOff>
                  </from>
                  <to>
                    <xdr:col>11</xdr:col>
                    <xdr:colOff>409575</xdr:colOff>
                    <xdr:row>4</xdr:row>
                    <xdr:rowOff>228600</xdr:rowOff>
                  </to>
                </anchor>
              </controlPr>
            </control>
          </mc:Choice>
        </mc:AlternateContent>
        <mc:AlternateContent xmlns:mc="http://schemas.openxmlformats.org/markup-compatibility/2006">
          <mc:Choice Requires="x14">
            <control shapeId="6851" r:id="rId121" name="Option Button 1731">
              <controlPr defaultSize="0" autoFill="0" autoLine="0" autoPict="0">
                <anchor moveWithCells="1">
                  <from>
                    <xdr:col>12</xdr:col>
                    <xdr:colOff>219075</xdr:colOff>
                    <xdr:row>4</xdr:row>
                    <xdr:rowOff>19050</xdr:rowOff>
                  </from>
                  <to>
                    <xdr:col>12</xdr:col>
                    <xdr:colOff>409575</xdr:colOff>
                    <xdr:row>4</xdr:row>
                    <xdr:rowOff>228600</xdr:rowOff>
                  </to>
                </anchor>
              </controlPr>
            </control>
          </mc:Choice>
        </mc:AlternateContent>
        <mc:AlternateContent xmlns:mc="http://schemas.openxmlformats.org/markup-compatibility/2006">
          <mc:Choice Requires="x14">
            <control shapeId="6867" r:id="rId122" name="Option Button 1747">
              <controlPr defaultSize="0" autoFill="0" autoLine="0" autoPict="0">
                <anchor moveWithCells="1">
                  <from>
                    <xdr:col>2</xdr:col>
                    <xdr:colOff>409575</xdr:colOff>
                    <xdr:row>25</xdr:row>
                    <xdr:rowOff>19050</xdr:rowOff>
                  </from>
                  <to>
                    <xdr:col>2</xdr:col>
                    <xdr:colOff>628650</xdr:colOff>
                    <xdr:row>26</xdr:row>
                    <xdr:rowOff>0</xdr:rowOff>
                  </to>
                </anchor>
              </controlPr>
            </control>
          </mc:Choice>
        </mc:AlternateContent>
        <mc:AlternateContent xmlns:mc="http://schemas.openxmlformats.org/markup-compatibility/2006">
          <mc:Choice Requires="x14">
            <control shapeId="6868" r:id="rId123" name="Option Button 1748">
              <controlPr defaultSize="0" autoFill="0" autoLine="0" autoPict="0">
                <anchor moveWithCells="1">
                  <from>
                    <xdr:col>2</xdr:col>
                    <xdr:colOff>409575</xdr:colOff>
                    <xdr:row>38</xdr:row>
                    <xdr:rowOff>19050</xdr:rowOff>
                  </from>
                  <to>
                    <xdr:col>2</xdr:col>
                    <xdr:colOff>628650</xdr:colOff>
                    <xdr:row>39</xdr:row>
                    <xdr:rowOff>0</xdr:rowOff>
                  </to>
                </anchor>
              </controlPr>
            </control>
          </mc:Choice>
        </mc:AlternateContent>
        <mc:AlternateContent xmlns:mc="http://schemas.openxmlformats.org/markup-compatibility/2006">
          <mc:Choice Requires="x14">
            <control shapeId="6872" r:id="rId124" name="Option Button 1752">
              <controlPr defaultSize="0" autoFill="0" autoLine="0" autoPict="0">
                <anchor moveWithCells="1">
                  <from>
                    <xdr:col>2</xdr:col>
                    <xdr:colOff>409575</xdr:colOff>
                    <xdr:row>39</xdr:row>
                    <xdr:rowOff>19050</xdr:rowOff>
                  </from>
                  <to>
                    <xdr:col>2</xdr:col>
                    <xdr:colOff>628650</xdr:colOff>
                    <xdr:row>40</xdr:row>
                    <xdr:rowOff>0</xdr:rowOff>
                  </to>
                </anchor>
              </controlPr>
            </control>
          </mc:Choice>
        </mc:AlternateContent>
        <mc:AlternateContent xmlns:mc="http://schemas.openxmlformats.org/markup-compatibility/2006">
          <mc:Choice Requires="x14">
            <control shapeId="6873" r:id="rId125" name="Option Button 1753">
              <controlPr defaultSize="0" autoFill="0" autoLine="0" autoPict="0">
                <anchor moveWithCells="1">
                  <from>
                    <xdr:col>6</xdr:col>
                    <xdr:colOff>409575</xdr:colOff>
                    <xdr:row>36</xdr:row>
                    <xdr:rowOff>19050</xdr:rowOff>
                  </from>
                  <to>
                    <xdr:col>6</xdr:col>
                    <xdr:colOff>628650</xdr:colOff>
                    <xdr:row>37</xdr:row>
                    <xdr:rowOff>0</xdr:rowOff>
                  </to>
                </anchor>
              </controlPr>
            </control>
          </mc:Choice>
        </mc:AlternateContent>
        <mc:AlternateContent xmlns:mc="http://schemas.openxmlformats.org/markup-compatibility/2006">
          <mc:Choice Requires="x14">
            <control shapeId="6889" r:id="rId126" name="Option Button 1769">
              <controlPr defaultSize="0" autoFill="0" autoLine="0" autoPict="0">
                <anchor moveWithCells="1">
                  <from>
                    <xdr:col>6</xdr:col>
                    <xdr:colOff>409575</xdr:colOff>
                    <xdr:row>37</xdr:row>
                    <xdr:rowOff>19050</xdr:rowOff>
                  </from>
                  <to>
                    <xdr:col>6</xdr:col>
                    <xdr:colOff>628650</xdr:colOff>
                    <xdr:row>38</xdr:row>
                    <xdr:rowOff>0</xdr:rowOff>
                  </to>
                </anchor>
              </controlPr>
            </control>
          </mc:Choice>
        </mc:AlternateContent>
        <mc:AlternateContent xmlns:mc="http://schemas.openxmlformats.org/markup-compatibility/2006">
          <mc:Choice Requires="x14">
            <control shapeId="6919" r:id="rId127" name="Option Button 1799">
              <controlPr defaultSize="0" autoFill="0" autoLine="0" autoPict="0">
                <anchor moveWithCells="1">
                  <from>
                    <xdr:col>10</xdr:col>
                    <xdr:colOff>409575</xdr:colOff>
                    <xdr:row>6</xdr:row>
                    <xdr:rowOff>19050</xdr:rowOff>
                  </from>
                  <to>
                    <xdr:col>10</xdr:col>
                    <xdr:colOff>628650</xdr:colOff>
                    <xdr:row>7</xdr:row>
                    <xdr:rowOff>0</xdr:rowOff>
                  </to>
                </anchor>
              </controlPr>
            </control>
          </mc:Choice>
        </mc:AlternateContent>
        <mc:AlternateContent xmlns:mc="http://schemas.openxmlformats.org/markup-compatibility/2006">
          <mc:Choice Requires="x14">
            <control shapeId="6920" r:id="rId128" name="Option Button 1800">
              <controlPr defaultSize="0" autoFill="0" autoLine="0" autoPict="0">
                <anchor moveWithCells="1">
                  <from>
                    <xdr:col>10</xdr:col>
                    <xdr:colOff>409575</xdr:colOff>
                    <xdr:row>37</xdr:row>
                    <xdr:rowOff>19050</xdr:rowOff>
                  </from>
                  <to>
                    <xdr:col>10</xdr:col>
                    <xdr:colOff>628650</xdr:colOff>
                    <xdr:row>38</xdr:row>
                    <xdr:rowOff>0</xdr:rowOff>
                  </to>
                </anchor>
              </controlPr>
            </control>
          </mc:Choice>
        </mc:AlternateContent>
        <mc:AlternateContent xmlns:mc="http://schemas.openxmlformats.org/markup-compatibility/2006">
          <mc:Choice Requires="x14">
            <control shapeId="6921" r:id="rId129" name="Group Box 1801">
              <controlPr defaultSize="0" autoFill="0" autoPict="0">
                <anchor moveWithCells="1">
                  <from>
                    <xdr:col>11</xdr:col>
                    <xdr:colOff>57150</xdr:colOff>
                    <xdr:row>2</xdr:row>
                    <xdr:rowOff>209550</xdr:rowOff>
                  </from>
                  <to>
                    <xdr:col>13</xdr:col>
                    <xdr:colOff>171450</xdr:colOff>
                    <xdr:row>3</xdr:row>
                    <xdr:rowOff>219075</xdr:rowOff>
                  </to>
                </anchor>
              </controlPr>
            </control>
          </mc:Choice>
        </mc:AlternateContent>
        <mc:AlternateContent xmlns:mc="http://schemas.openxmlformats.org/markup-compatibility/2006">
          <mc:Choice Requires="x14">
            <control shapeId="6922" r:id="rId130" name="Group Box 1802">
              <controlPr defaultSize="0" autoFill="0" autoPict="0">
                <anchor moveWithCells="1">
                  <from>
                    <xdr:col>11</xdr:col>
                    <xdr:colOff>47625</xdr:colOff>
                    <xdr:row>4</xdr:row>
                    <xdr:rowOff>9525</xdr:rowOff>
                  </from>
                  <to>
                    <xdr:col>13</xdr:col>
                    <xdr:colOff>171450</xdr:colOff>
                    <xdr:row>5</xdr:row>
                    <xdr:rowOff>19050</xdr:rowOff>
                  </to>
                </anchor>
              </controlPr>
            </control>
          </mc:Choice>
        </mc:AlternateContent>
        <mc:AlternateContent xmlns:mc="http://schemas.openxmlformats.org/markup-compatibility/2006">
          <mc:Choice Requires="x14">
            <control shapeId="6923" r:id="rId131" name="Group Box 1803">
              <controlPr defaultSize="0" autoFill="0" autoPict="0">
                <anchor moveWithCells="1">
                  <from>
                    <xdr:col>2</xdr:col>
                    <xdr:colOff>171450</xdr:colOff>
                    <xdr:row>5</xdr:row>
                    <xdr:rowOff>228600</xdr:rowOff>
                  </from>
                  <to>
                    <xdr:col>14</xdr:col>
                    <xdr:colOff>0</xdr:colOff>
                    <xdr:row>46</xdr:row>
                    <xdr:rowOff>114300</xdr:rowOff>
                  </to>
                </anchor>
              </controlPr>
            </control>
          </mc:Choice>
        </mc:AlternateContent>
        <mc:AlternateContent xmlns:mc="http://schemas.openxmlformats.org/markup-compatibility/2006">
          <mc:Choice Requires="x14">
            <control shapeId="6924" r:id="rId132" name="Group Box 1804">
              <controlPr defaultSize="0" autoFill="0" autoPict="0">
                <anchor moveWithCells="1">
                  <from>
                    <xdr:col>2</xdr:col>
                    <xdr:colOff>209550</xdr:colOff>
                    <xdr:row>65</xdr:row>
                    <xdr:rowOff>9525</xdr:rowOff>
                  </from>
                  <to>
                    <xdr:col>12</xdr:col>
                    <xdr:colOff>19050</xdr:colOff>
                    <xdr:row>68</xdr:row>
                    <xdr:rowOff>47625</xdr:rowOff>
                  </to>
                </anchor>
              </controlPr>
            </control>
          </mc:Choice>
        </mc:AlternateContent>
        <mc:AlternateContent xmlns:mc="http://schemas.openxmlformats.org/markup-compatibility/2006">
          <mc:Choice Requires="x14">
            <control shapeId="6925" r:id="rId133" name="Group Box 1805">
              <controlPr defaultSize="0" autoFill="0" autoPict="0">
                <anchor moveWithCells="1">
                  <from>
                    <xdr:col>2</xdr:col>
                    <xdr:colOff>238125</xdr:colOff>
                    <xdr:row>80</xdr:row>
                    <xdr:rowOff>190500</xdr:rowOff>
                  </from>
                  <to>
                    <xdr:col>10</xdr:col>
                    <xdr:colOff>47625</xdr:colOff>
                    <xdr:row>85</xdr:row>
                    <xdr:rowOff>0</xdr:rowOff>
                  </to>
                </anchor>
              </controlPr>
            </control>
          </mc:Choice>
        </mc:AlternateContent>
        <mc:AlternateContent xmlns:mc="http://schemas.openxmlformats.org/markup-compatibility/2006">
          <mc:Choice Requires="x14">
            <control shapeId="6926" r:id="rId134" name="Group Box 1806">
              <controlPr defaultSize="0" autoFill="0" autoPict="0">
                <anchor moveWithCells="1">
                  <from>
                    <xdr:col>2</xdr:col>
                    <xdr:colOff>314325</xdr:colOff>
                    <xdr:row>87</xdr:row>
                    <xdr:rowOff>0</xdr:rowOff>
                  </from>
                  <to>
                    <xdr:col>10</xdr:col>
                    <xdr:colOff>104775</xdr:colOff>
                    <xdr:row>91</xdr:row>
                    <xdr:rowOff>66675</xdr:rowOff>
                  </to>
                </anchor>
              </controlPr>
            </control>
          </mc:Choice>
        </mc:AlternateContent>
        <mc:AlternateContent xmlns:mc="http://schemas.openxmlformats.org/markup-compatibility/2006">
          <mc:Choice Requires="x14">
            <control shapeId="6927" r:id="rId135" name="Group Box 1807">
              <controlPr defaultSize="0" autoFill="0" autoPict="0">
                <anchor moveWithCells="1">
                  <from>
                    <xdr:col>2</xdr:col>
                    <xdr:colOff>171450</xdr:colOff>
                    <xdr:row>176</xdr:row>
                    <xdr:rowOff>228600</xdr:rowOff>
                  </from>
                  <to>
                    <xdr:col>14</xdr:col>
                    <xdr:colOff>152400</xdr:colOff>
                    <xdr:row>180</xdr:row>
                    <xdr:rowOff>66675</xdr:rowOff>
                  </to>
                </anchor>
              </controlPr>
            </control>
          </mc:Choice>
        </mc:AlternateContent>
        <mc:AlternateContent xmlns:mc="http://schemas.openxmlformats.org/markup-compatibility/2006">
          <mc:Choice Requires="x14">
            <control shapeId="6953" r:id="rId136" name="Option Button 1833">
              <controlPr defaultSize="0" autoFill="0" autoLine="0" autoPict="0">
                <anchor moveWithCells="1">
                  <from>
                    <xdr:col>6</xdr:col>
                    <xdr:colOff>409575</xdr:colOff>
                    <xdr:row>38</xdr:row>
                    <xdr:rowOff>19050</xdr:rowOff>
                  </from>
                  <to>
                    <xdr:col>6</xdr:col>
                    <xdr:colOff>628650</xdr:colOff>
                    <xdr:row>39</xdr:row>
                    <xdr:rowOff>0</xdr:rowOff>
                  </to>
                </anchor>
              </controlPr>
            </control>
          </mc:Choice>
        </mc:AlternateContent>
        <mc:AlternateContent xmlns:mc="http://schemas.openxmlformats.org/markup-compatibility/2006">
          <mc:Choice Requires="x14">
            <control shapeId="6954" r:id="rId137" name="Option Button 1834">
              <controlPr defaultSize="0" autoFill="0" autoLine="0" autoPict="0">
                <anchor moveWithCells="1">
                  <from>
                    <xdr:col>6</xdr:col>
                    <xdr:colOff>409575</xdr:colOff>
                    <xdr:row>39</xdr:row>
                    <xdr:rowOff>19050</xdr:rowOff>
                  </from>
                  <to>
                    <xdr:col>6</xdr:col>
                    <xdr:colOff>628650</xdr:colOff>
                    <xdr:row>40</xdr:row>
                    <xdr:rowOff>0</xdr:rowOff>
                  </to>
                </anchor>
              </controlPr>
            </control>
          </mc:Choice>
        </mc:AlternateContent>
        <mc:AlternateContent xmlns:mc="http://schemas.openxmlformats.org/markup-compatibility/2006">
          <mc:Choice Requires="x14">
            <control shapeId="6960" r:id="rId138" name="Check Box 1840">
              <controlPr defaultSize="0" autoFill="0" autoLine="0" autoPict="0">
                <anchor moveWithCells="1">
                  <from>
                    <xdr:col>2</xdr:col>
                    <xdr:colOff>390525</xdr:colOff>
                    <xdr:row>47</xdr:row>
                    <xdr:rowOff>9525</xdr:rowOff>
                  </from>
                  <to>
                    <xdr:col>3</xdr:col>
                    <xdr:colOff>19050</xdr:colOff>
                    <xdr:row>48</xdr:row>
                    <xdr:rowOff>0</xdr:rowOff>
                  </to>
                </anchor>
              </controlPr>
            </control>
          </mc:Choice>
        </mc:AlternateContent>
        <mc:AlternateContent xmlns:mc="http://schemas.openxmlformats.org/markup-compatibility/2006">
          <mc:Choice Requires="x14">
            <control shapeId="6961" r:id="rId139" name="Check Box 1841">
              <controlPr defaultSize="0" autoFill="0" autoLine="0" autoPict="0">
                <anchor moveWithCells="1">
                  <from>
                    <xdr:col>2</xdr:col>
                    <xdr:colOff>390525</xdr:colOff>
                    <xdr:row>48</xdr:row>
                    <xdr:rowOff>9525</xdr:rowOff>
                  </from>
                  <to>
                    <xdr:col>3</xdr:col>
                    <xdr:colOff>19050</xdr:colOff>
                    <xdr:row>49</xdr:row>
                    <xdr:rowOff>0</xdr:rowOff>
                  </to>
                </anchor>
              </controlPr>
            </control>
          </mc:Choice>
        </mc:AlternateContent>
        <mc:AlternateContent xmlns:mc="http://schemas.openxmlformats.org/markup-compatibility/2006">
          <mc:Choice Requires="x14">
            <control shapeId="6962" r:id="rId140" name="Check Box 1842">
              <controlPr defaultSize="0" autoFill="0" autoLine="0" autoPict="0">
                <anchor moveWithCells="1">
                  <from>
                    <xdr:col>2</xdr:col>
                    <xdr:colOff>390525</xdr:colOff>
                    <xdr:row>49</xdr:row>
                    <xdr:rowOff>9525</xdr:rowOff>
                  </from>
                  <to>
                    <xdr:col>3</xdr:col>
                    <xdr:colOff>19050</xdr:colOff>
                    <xdr:row>50</xdr:row>
                    <xdr:rowOff>0</xdr:rowOff>
                  </to>
                </anchor>
              </controlPr>
            </control>
          </mc:Choice>
        </mc:AlternateContent>
        <mc:AlternateContent xmlns:mc="http://schemas.openxmlformats.org/markup-compatibility/2006">
          <mc:Choice Requires="x14">
            <control shapeId="6963" r:id="rId141" name="Check Box 1843">
              <controlPr defaultSize="0" autoFill="0" autoLine="0" autoPict="0">
                <anchor moveWithCells="1">
                  <from>
                    <xdr:col>2</xdr:col>
                    <xdr:colOff>390525</xdr:colOff>
                    <xdr:row>50</xdr:row>
                    <xdr:rowOff>9525</xdr:rowOff>
                  </from>
                  <to>
                    <xdr:col>3</xdr:col>
                    <xdr:colOff>19050</xdr:colOff>
                    <xdr:row>51</xdr:row>
                    <xdr:rowOff>0</xdr:rowOff>
                  </to>
                </anchor>
              </controlPr>
            </control>
          </mc:Choice>
        </mc:AlternateContent>
        <mc:AlternateContent xmlns:mc="http://schemas.openxmlformats.org/markup-compatibility/2006">
          <mc:Choice Requires="x14">
            <control shapeId="6965" r:id="rId142" name="Check Box 1845">
              <controlPr defaultSize="0" autoFill="0" autoLine="0" autoPict="0">
                <anchor moveWithCells="1">
                  <from>
                    <xdr:col>2</xdr:col>
                    <xdr:colOff>390525</xdr:colOff>
                    <xdr:row>51</xdr:row>
                    <xdr:rowOff>9525</xdr:rowOff>
                  </from>
                  <to>
                    <xdr:col>3</xdr:col>
                    <xdr:colOff>19050</xdr:colOff>
                    <xdr:row>52</xdr:row>
                    <xdr:rowOff>0</xdr:rowOff>
                  </to>
                </anchor>
              </controlPr>
            </control>
          </mc:Choice>
        </mc:AlternateContent>
        <mc:AlternateContent xmlns:mc="http://schemas.openxmlformats.org/markup-compatibility/2006">
          <mc:Choice Requires="x14">
            <control shapeId="6966" r:id="rId143" name="Check Box 1846">
              <controlPr defaultSize="0" autoFill="0" autoLine="0" autoPict="0">
                <anchor moveWithCells="1">
                  <from>
                    <xdr:col>2</xdr:col>
                    <xdr:colOff>390525</xdr:colOff>
                    <xdr:row>52</xdr:row>
                    <xdr:rowOff>9525</xdr:rowOff>
                  </from>
                  <to>
                    <xdr:col>3</xdr:col>
                    <xdr:colOff>19050</xdr:colOff>
                    <xdr:row>53</xdr:row>
                    <xdr:rowOff>0</xdr:rowOff>
                  </to>
                </anchor>
              </controlPr>
            </control>
          </mc:Choice>
        </mc:AlternateContent>
        <mc:AlternateContent xmlns:mc="http://schemas.openxmlformats.org/markup-compatibility/2006">
          <mc:Choice Requires="x14">
            <control shapeId="6967" r:id="rId144" name="Check Box 1847">
              <controlPr defaultSize="0" autoFill="0" autoLine="0" autoPict="0">
                <anchor moveWithCells="1">
                  <from>
                    <xdr:col>2</xdr:col>
                    <xdr:colOff>390525</xdr:colOff>
                    <xdr:row>53</xdr:row>
                    <xdr:rowOff>9525</xdr:rowOff>
                  </from>
                  <to>
                    <xdr:col>3</xdr:col>
                    <xdr:colOff>19050</xdr:colOff>
                    <xdr:row>54</xdr:row>
                    <xdr:rowOff>0</xdr:rowOff>
                  </to>
                </anchor>
              </controlPr>
            </control>
          </mc:Choice>
        </mc:AlternateContent>
        <mc:AlternateContent xmlns:mc="http://schemas.openxmlformats.org/markup-compatibility/2006">
          <mc:Choice Requires="x14">
            <control shapeId="6968" r:id="rId145" name="Check Box 1848">
              <controlPr defaultSize="0" autoFill="0" autoLine="0" autoPict="0">
                <anchor moveWithCells="1">
                  <from>
                    <xdr:col>2</xdr:col>
                    <xdr:colOff>390525</xdr:colOff>
                    <xdr:row>54</xdr:row>
                    <xdr:rowOff>9525</xdr:rowOff>
                  </from>
                  <to>
                    <xdr:col>3</xdr:col>
                    <xdr:colOff>19050</xdr:colOff>
                    <xdr:row>55</xdr:row>
                    <xdr:rowOff>0</xdr:rowOff>
                  </to>
                </anchor>
              </controlPr>
            </control>
          </mc:Choice>
        </mc:AlternateContent>
        <mc:AlternateContent xmlns:mc="http://schemas.openxmlformats.org/markup-compatibility/2006">
          <mc:Choice Requires="x14">
            <control shapeId="6969" r:id="rId146" name="Check Box 1849">
              <controlPr defaultSize="0" autoFill="0" autoLine="0" autoPict="0">
                <anchor moveWithCells="1">
                  <from>
                    <xdr:col>2</xdr:col>
                    <xdr:colOff>390525</xdr:colOff>
                    <xdr:row>55</xdr:row>
                    <xdr:rowOff>9525</xdr:rowOff>
                  </from>
                  <to>
                    <xdr:col>3</xdr:col>
                    <xdr:colOff>19050</xdr:colOff>
                    <xdr:row>56</xdr:row>
                    <xdr:rowOff>0</xdr:rowOff>
                  </to>
                </anchor>
              </controlPr>
            </control>
          </mc:Choice>
        </mc:AlternateContent>
        <mc:AlternateContent xmlns:mc="http://schemas.openxmlformats.org/markup-compatibility/2006">
          <mc:Choice Requires="x14">
            <control shapeId="6970" r:id="rId147" name="Check Box 1850">
              <controlPr defaultSize="0" autoFill="0" autoLine="0" autoPict="0">
                <anchor moveWithCells="1">
                  <from>
                    <xdr:col>2</xdr:col>
                    <xdr:colOff>390525</xdr:colOff>
                    <xdr:row>56</xdr:row>
                    <xdr:rowOff>9525</xdr:rowOff>
                  </from>
                  <to>
                    <xdr:col>3</xdr:col>
                    <xdr:colOff>19050</xdr:colOff>
                    <xdr:row>57</xdr:row>
                    <xdr:rowOff>0</xdr:rowOff>
                  </to>
                </anchor>
              </controlPr>
            </control>
          </mc:Choice>
        </mc:AlternateContent>
        <mc:AlternateContent xmlns:mc="http://schemas.openxmlformats.org/markup-compatibility/2006">
          <mc:Choice Requires="x14">
            <control shapeId="6971" r:id="rId148" name="Check Box 1851">
              <controlPr defaultSize="0" autoFill="0" autoLine="0" autoPict="0">
                <anchor moveWithCells="1">
                  <from>
                    <xdr:col>2</xdr:col>
                    <xdr:colOff>390525</xdr:colOff>
                    <xdr:row>59</xdr:row>
                    <xdr:rowOff>9525</xdr:rowOff>
                  </from>
                  <to>
                    <xdr:col>3</xdr:col>
                    <xdr:colOff>19050</xdr:colOff>
                    <xdr:row>60</xdr:row>
                    <xdr:rowOff>0</xdr:rowOff>
                  </to>
                </anchor>
              </controlPr>
            </control>
          </mc:Choice>
        </mc:AlternateContent>
        <mc:AlternateContent xmlns:mc="http://schemas.openxmlformats.org/markup-compatibility/2006">
          <mc:Choice Requires="x14">
            <control shapeId="6972" r:id="rId149" name="Check Box 1852">
              <controlPr defaultSize="0" autoFill="0" autoLine="0" autoPict="0">
                <anchor moveWithCells="1">
                  <from>
                    <xdr:col>2</xdr:col>
                    <xdr:colOff>390525</xdr:colOff>
                    <xdr:row>60</xdr:row>
                    <xdr:rowOff>9525</xdr:rowOff>
                  </from>
                  <to>
                    <xdr:col>3</xdr:col>
                    <xdr:colOff>19050</xdr:colOff>
                    <xdr:row>61</xdr:row>
                    <xdr:rowOff>0</xdr:rowOff>
                  </to>
                </anchor>
              </controlPr>
            </control>
          </mc:Choice>
        </mc:AlternateContent>
        <mc:AlternateContent xmlns:mc="http://schemas.openxmlformats.org/markup-compatibility/2006">
          <mc:Choice Requires="x14">
            <control shapeId="6973" r:id="rId150" name="Check Box 1853">
              <controlPr defaultSize="0" autoFill="0" autoLine="0" autoPict="0">
                <anchor moveWithCells="1">
                  <from>
                    <xdr:col>2</xdr:col>
                    <xdr:colOff>390525</xdr:colOff>
                    <xdr:row>61</xdr:row>
                    <xdr:rowOff>9525</xdr:rowOff>
                  </from>
                  <to>
                    <xdr:col>3</xdr:col>
                    <xdr:colOff>19050</xdr:colOff>
                    <xdr:row>62</xdr:row>
                    <xdr:rowOff>0</xdr:rowOff>
                  </to>
                </anchor>
              </controlPr>
            </control>
          </mc:Choice>
        </mc:AlternateContent>
        <mc:AlternateContent xmlns:mc="http://schemas.openxmlformats.org/markup-compatibility/2006">
          <mc:Choice Requires="x14">
            <control shapeId="6974" r:id="rId151" name="Check Box 1854">
              <controlPr defaultSize="0" autoFill="0" autoLine="0" autoPict="0">
                <anchor moveWithCells="1">
                  <from>
                    <xdr:col>2</xdr:col>
                    <xdr:colOff>390525</xdr:colOff>
                    <xdr:row>62</xdr:row>
                    <xdr:rowOff>9525</xdr:rowOff>
                  </from>
                  <to>
                    <xdr:col>3</xdr:col>
                    <xdr:colOff>19050</xdr:colOff>
                    <xdr:row>63</xdr:row>
                    <xdr:rowOff>0</xdr:rowOff>
                  </to>
                </anchor>
              </controlPr>
            </control>
          </mc:Choice>
        </mc:AlternateContent>
        <mc:AlternateContent xmlns:mc="http://schemas.openxmlformats.org/markup-compatibility/2006">
          <mc:Choice Requires="x14">
            <control shapeId="6977" r:id="rId152" name="Option Button 1857">
              <controlPr defaultSize="0" autoFill="0" autoLine="0" autoPict="0">
                <anchor moveWithCells="1">
                  <from>
                    <xdr:col>10</xdr:col>
                    <xdr:colOff>447675</xdr:colOff>
                    <xdr:row>181</xdr:row>
                    <xdr:rowOff>66675</xdr:rowOff>
                  </from>
                  <to>
                    <xdr:col>10</xdr:col>
                    <xdr:colOff>628650</xdr:colOff>
                    <xdr:row>182</xdr:row>
                    <xdr:rowOff>9525</xdr:rowOff>
                  </to>
                </anchor>
              </controlPr>
            </control>
          </mc:Choice>
        </mc:AlternateContent>
        <mc:AlternateContent xmlns:mc="http://schemas.openxmlformats.org/markup-compatibility/2006">
          <mc:Choice Requires="x14">
            <control shapeId="6978" r:id="rId153" name="Option Button 1858">
              <controlPr defaultSize="0" autoFill="0" autoLine="0" autoPict="0">
                <anchor moveWithCells="1">
                  <from>
                    <xdr:col>12</xdr:col>
                    <xdr:colOff>247650</xdr:colOff>
                    <xdr:row>181</xdr:row>
                    <xdr:rowOff>66675</xdr:rowOff>
                  </from>
                  <to>
                    <xdr:col>12</xdr:col>
                    <xdr:colOff>428625</xdr:colOff>
                    <xdr:row>182</xdr:row>
                    <xdr:rowOff>9525</xdr:rowOff>
                  </to>
                </anchor>
              </controlPr>
            </control>
          </mc:Choice>
        </mc:AlternateContent>
        <mc:AlternateContent xmlns:mc="http://schemas.openxmlformats.org/markup-compatibility/2006">
          <mc:Choice Requires="x14">
            <control shapeId="7001" r:id="rId154" name="Option Button 1881">
              <controlPr defaultSize="0" autoFill="0" autoLine="0" autoPict="0">
                <anchor moveWithCells="1">
                  <from>
                    <xdr:col>2</xdr:col>
                    <xdr:colOff>409575</xdr:colOff>
                    <xdr:row>10</xdr:row>
                    <xdr:rowOff>19050</xdr:rowOff>
                  </from>
                  <to>
                    <xdr:col>2</xdr:col>
                    <xdr:colOff>628650</xdr:colOff>
                    <xdr:row>11</xdr:row>
                    <xdr:rowOff>0</xdr:rowOff>
                  </to>
                </anchor>
              </controlPr>
            </control>
          </mc:Choice>
        </mc:AlternateContent>
        <mc:AlternateContent xmlns:mc="http://schemas.openxmlformats.org/markup-compatibility/2006">
          <mc:Choice Requires="x14">
            <control shapeId="7002" r:id="rId155" name="Option Button 1882">
              <controlPr defaultSize="0" autoFill="0" autoLine="0" autoPict="0">
                <anchor moveWithCells="1">
                  <from>
                    <xdr:col>2</xdr:col>
                    <xdr:colOff>409575</xdr:colOff>
                    <xdr:row>27</xdr:row>
                    <xdr:rowOff>19050</xdr:rowOff>
                  </from>
                  <to>
                    <xdr:col>2</xdr:col>
                    <xdr:colOff>628650</xdr:colOff>
                    <xdr:row>28</xdr:row>
                    <xdr:rowOff>0</xdr:rowOff>
                  </to>
                </anchor>
              </controlPr>
            </control>
          </mc:Choice>
        </mc:AlternateContent>
        <mc:AlternateContent xmlns:mc="http://schemas.openxmlformats.org/markup-compatibility/2006">
          <mc:Choice Requires="x14">
            <control shapeId="7003" r:id="rId156" name="Option Button 1883">
              <controlPr defaultSize="0" autoFill="0" autoLine="0" autoPict="0">
                <anchor moveWithCells="1">
                  <from>
                    <xdr:col>6</xdr:col>
                    <xdr:colOff>409575</xdr:colOff>
                    <xdr:row>27</xdr:row>
                    <xdr:rowOff>19050</xdr:rowOff>
                  </from>
                  <to>
                    <xdr:col>6</xdr:col>
                    <xdr:colOff>628650</xdr:colOff>
                    <xdr:row>28</xdr:row>
                    <xdr:rowOff>0</xdr:rowOff>
                  </to>
                </anchor>
              </controlPr>
            </control>
          </mc:Choice>
        </mc:AlternateContent>
        <mc:AlternateContent xmlns:mc="http://schemas.openxmlformats.org/markup-compatibility/2006">
          <mc:Choice Requires="x14">
            <control shapeId="7004" r:id="rId157" name="Option Button 1884">
              <controlPr defaultSize="0" autoFill="0" autoLine="0" autoPict="0">
                <anchor moveWithCells="1">
                  <from>
                    <xdr:col>6</xdr:col>
                    <xdr:colOff>409575</xdr:colOff>
                    <xdr:row>10</xdr:row>
                    <xdr:rowOff>19050</xdr:rowOff>
                  </from>
                  <to>
                    <xdr:col>6</xdr:col>
                    <xdr:colOff>628650</xdr:colOff>
                    <xdr:row>11</xdr:row>
                    <xdr:rowOff>0</xdr:rowOff>
                  </to>
                </anchor>
              </controlPr>
            </control>
          </mc:Choice>
        </mc:AlternateContent>
        <mc:AlternateContent xmlns:mc="http://schemas.openxmlformats.org/markup-compatibility/2006">
          <mc:Choice Requires="x14">
            <control shapeId="7005" r:id="rId158" name="Option Button 1885">
              <controlPr defaultSize="0" autoFill="0" autoLine="0" autoPict="0">
                <anchor moveWithCells="1">
                  <from>
                    <xdr:col>10</xdr:col>
                    <xdr:colOff>409575</xdr:colOff>
                    <xdr:row>27</xdr:row>
                    <xdr:rowOff>19050</xdr:rowOff>
                  </from>
                  <to>
                    <xdr:col>10</xdr:col>
                    <xdr:colOff>628650</xdr:colOff>
                    <xdr:row>28</xdr:row>
                    <xdr:rowOff>0</xdr:rowOff>
                  </to>
                </anchor>
              </controlPr>
            </control>
          </mc:Choice>
        </mc:AlternateContent>
        <mc:AlternateContent xmlns:mc="http://schemas.openxmlformats.org/markup-compatibility/2006">
          <mc:Choice Requires="x14">
            <control shapeId="7006" r:id="rId159" name="Option Button 1886">
              <controlPr defaultSize="0" autoFill="0" autoLine="0" autoPict="0">
                <anchor moveWithCells="1">
                  <from>
                    <xdr:col>10</xdr:col>
                    <xdr:colOff>409575</xdr:colOff>
                    <xdr:row>10</xdr:row>
                    <xdr:rowOff>19050</xdr:rowOff>
                  </from>
                  <to>
                    <xdr:col>10</xdr:col>
                    <xdr:colOff>628650</xdr:colOff>
                    <xdr:row>11</xdr:row>
                    <xdr:rowOff>0</xdr:rowOff>
                  </to>
                </anchor>
              </controlPr>
            </control>
          </mc:Choice>
        </mc:AlternateContent>
        <mc:AlternateContent xmlns:mc="http://schemas.openxmlformats.org/markup-compatibility/2006">
          <mc:Choice Requires="x14">
            <control shapeId="7007" r:id="rId160" name="Option Button 1887">
              <controlPr defaultSize="0" autoFill="0" autoLine="0" autoPict="0">
                <anchor moveWithCells="1">
                  <from>
                    <xdr:col>10</xdr:col>
                    <xdr:colOff>438150</xdr:colOff>
                    <xdr:row>190</xdr:row>
                    <xdr:rowOff>38100</xdr:rowOff>
                  </from>
                  <to>
                    <xdr:col>10</xdr:col>
                    <xdr:colOff>619125</xdr:colOff>
                    <xdr:row>190</xdr:row>
                    <xdr:rowOff>219075</xdr:rowOff>
                  </to>
                </anchor>
              </controlPr>
            </control>
          </mc:Choice>
        </mc:AlternateContent>
        <mc:AlternateContent xmlns:mc="http://schemas.openxmlformats.org/markup-compatibility/2006">
          <mc:Choice Requires="x14">
            <control shapeId="7008" r:id="rId161" name="Option Button 1888">
              <controlPr defaultSize="0" autoFill="0" autoLine="0" autoPict="0">
                <anchor moveWithCells="1">
                  <from>
                    <xdr:col>12</xdr:col>
                    <xdr:colOff>238125</xdr:colOff>
                    <xdr:row>190</xdr:row>
                    <xdr:rowOff>38100</xdr:rowOff>
                  </from>
                  <to>
                    <xdr:col>12</xdr:col>
                    <xdr:colOff>419100</xdr:colOff>
                    <xdr:row>190</xdr:row>
                    <xdr:rowOff>219075</xdr:rowOff>
                  </to>
                </anchor>
              </controlPr>
            </control>
          </mc:Choice>
        </mc:AlternateContent>
        <mc:AlternateContent xmlns:mc="http://schemas.openxmlformats.org/markup-compatibility/2006">
          <mc:Choice Requires="x14">
            <control shapeId="7009" r:id="rId162" name="Option Button 1889">
              <controlPr defaultSize="0" autoFill="0" autoLine="0" autoPict="0">
                <anchor moveWithCells="1">
                  <from>
                    <xdr:col>9</xdr:col>
                    <xdr:colOff>504825</xdr:colOff>
                    <xdr:row>187</xdr:row>
                    <xdr:rowOff>38100</xdr:rowOff>
                  </from>
                  <to>
                    <xdr:col>9</xdr:col>
                    <xdr:colOff>685800</xdr:colOff>
                    <xdr:row>187</xdr:row>
                    <xdr:rowOff>219075</xdr:rowOff>
                  </to>
                </anchor>
              </controlPr>
            </control>
          </mc:Choice>
        </mc:AlternateContent>
        <mc:AlternateContent xmlns:mc="http://schemas.openxmlformats.org/markup-compatibility/2006">
          <mc:Choice Requires="x14">
            <control shapeId="7010" r:id="rId163" name="Option Button 1890">
              <controlPr defaultSize="0" autoFill="0" autoLine="0" autoPict="0">
                <anchor moveWithCells="1">
                  <from>
                    <xdr:col>11</xdr:col>
                    <xdr:colOff>428625</xdr:colOff>
                    <xdr:row>187</xdr:row>
                    <xdr:rowOff>28575</xdr:rowOff>
                  </from>
                  <to>
                    <xdr:col>11</xdr:col>
                    <xdr:colOff>619125</xdr:colOff>
                    <xdr:row>187</xdr:row>
                    <xdr:rowOff>219075</xdr:rowOff>
                  </to>
                </anchor>
              </controlPr>
            </control>
          </mc:Choice>
        </mc:AlternateContent>
        <mc:AlternateContent xmlns:mc="http://schemas.openxmlformats.org/markup-compatibility/2006">
          <mc:Choice Requires="x14">
            <control shapeId="7011" r:id="rId164" name="Group Box 1891">
              <controlPr defaultSize="0" autoFill="0" autoPict="0">
                <anchor moveWithCells="1">
                  <from>
                    <xdr:col>10</xdr:col>
                    <xdr:colOff>323850</xdr:colOff>
                    <xdr:row>180</xdr:row>
                    <xdr:rowOff>228600</xdr:rowOff>
                  </from>
                  <to>
                    <xdr:col>13</xdr:col>
                    <xdr:colOff>247650</xdr:colOff>
                    <xdr:row>182</xdr:row>
                    <xdr:rowOff>47625</xdr:rowOff>
                  </to>
                </anchor>
              </controlPr>
            </control>
          </mc:Choice>
        </mc:AlternateContent>
        <mc:AlternateContent xmlns:mc="http://schemas.openxmlformats.org/markup-compatibility/2006">
          <mc:Choice Requires="x14">
            <control shapeId="7012" r:id="rId165" name="Group Box 1892">
              <controlPr defaultSize="0" autoFill="0" autoPict="0">
                <anchor moveWithCells="1">
                  <from>
                    <xdr:col>9</xdr:col>
                    <xdr:colOff>419100</xdr:colOff>
                    <xdr:row>187</xdr:row>
                    <xdr:rowOff>0</xdr:rowOff>
                  </from>
                  <to>
                    <xdr:col>14</xdr:col>
                    <xdr:colOff>161925</xdr:colOff>
                    <xdr:row>188</xdr:row>
                    <xdr:rowOff>0</xdr:rowOff>
                  </to>
                </anchor>
              </controlPr>
            </control>
          </mc:Choice>
        </mc:AlternateContent>
        <mc:AlternateContent xmlns:mc="http://schemas.openxmlformats.org/markup-compatibility/2006">
          <mc:Choice Requires="x14">
            <control shapeId="7013" r:id="rId166" name="Group Box 1893">
              <controlPr defaultSize="0" autoFill="0" autoPict="0">
                <anchor moveWithCells="1">
                  <from>
                    <xdr:col>10</xdr:col>
                    <xdr:colOff>133350</xdr:colOff>
                    <xdr:row>190</xdr:row>
                    <xdr:rowOff>0</xdr:rowOff>
                  </from>
                  <to>
                    <xdr:col>14</xdr:col>
                    <xdr:colOff>238125</xdr:colOff>
                    <xdr:row>191</xdr:row>
                    <xdr:rowOff>57150</xdr:rowOff>
                  </to>
                </anchor>
              </controlPr>
            </control>
          </mc:Choice>
        </mc:AlternateContent>
        <mc:AlternateContent xmlns:mc="http://schemas.openxmlformats.org/markup-compatibility/2006">
          <mc:Choice Requires="x14">
            <control shapeId="7014" r:id="rId167" name="Option Button 1894">
              <controlPr defaultSize="0" autoFill="0" autoLine="0" autoPict="0">
                <anchor moveWithCells="1">
                  <from>
                    <xdr:col>2</xdr:col>
                    <xdr:colOff>409575</xdr:colOff>
                    <xdr:row>40</xdr:row>
                    <xdr:rowOff>19050</xdr:rowOff>
                  </from>
                  <to>
                    <xdr:col>2</xdr:col>
                    <xdr:colOff>628650</xdr:colOff>
                    <xdr:row>41</xdr:row>
                    <xdr:rowOff>0</xdr:rowOff>
                  </to>
                </anchor>
              </controlPr>
            </control>
          </mc:Choice>
        </mc:AlternateContent>
        <mc:AlternateContent xmlns:mc="http://schemas.openxmlformats.org/markup-compatibility/2006">
          <mc:Choice Requires="x14">
            <control shapeId="7015" r:id="rId168" name="Option Button 1895">
              <controlPr defaultSize="0" autoFill="0" autoLine="0" autoPict="0">
                <anchor moveWithCells="1">
                  <from>
                    <xdr:col>2</xdr:col>
                    <xdr:colOff>409575</xdr:colOff>
                    <xdr:row>41</xdr:row>
                    <xdr:rowOff>19050</xdr:rowOff>
                  </from>
                  <to>
                    <xdr:col>2</xdr:col>
                    <xdr:colOff>628650</xdr:colOff>
                    <xdr:row>42</xdr:row>
                    <xdr:rowOff>0</xdr:rowOff>
                  </to>
                </anchor>
              </controlPr>
            </control>
          </mc:Choice>
        </mc:AlternateContent>
        <mc:AlternateContent xmlns:mc="http://schemas.openxmlformats.org/markup-compatibility/2006">
          <mc:Choice Requires="x14">
            <control shapeId="7016" r:id="rId169" name="Option Button 1896">
              <controlPr defaultSize="0" autoFill="0" autoLine="0" autoPict="0">
                <anchor moveWithCells="1">
                  <from>
                    <xdr:col>2</xdr:col>
                    <xdr:colOff>409575</xdr:colOff>
                    <xdr:row>42</xdr:row>
                    <xdr:rowOff>19050</xdr:rowOff>
                  </from>
                  <to>
                    <xdr:col>2</xdr:col>
                    <xdr:colOff>628650</xdr:colOff>
                    <xdr:row>43</xdr:row>
                    <xdr:rowOff>0</xdr:rowOff>
                  </to>
                </anchor>
              </controlPr>
            </control>
          </mc:Choice>
        </mc:AlternateContent>
        <mc:AlternateContent xmlns:mc="http://schemas.openxmlformats.org/markup-compatibility/2006">
          <mc:Choice Requires="x14">
            <control shapeId="7017" r:id="rId170" name="Option Button 1897">
              <controlPr defaultSize="0" autoFill="0" autoLine="0" autoPict="0">
                <anchor moveWithCells="1">
                  <from>
                    <xdr:col>2</xdr:col>
                    <xdr:colOff>409575</xdr:colOff>
                    <xdr:row>43</xdr:row>
                    <xdr:rowOff>19050</xdr:rowOff>
                  </from>
                  <to>
                    <xdr:col>2</xdr:col>
                    <xdr:colOff>628650</xdr:colOff>
                    <xdr:row>44</xdr:row>
                    <xdr:rowOff>0</xdr:rowOff>
                  </to>
                </anchor>
              </controlPr>
            </control>
          </mc:Choice>
        </mc:AlternateContent>
        <mc:AlternateContent xmlns:mc="http://schemas.openxmlformats.org/markup-compatibility/2006">
          <mc:Choice Requires="x14">
            <control shapeId="7018" r:id="rId171" name="Option Button 1898">
              <controlPr defaultSize="0" autoFill="0" autoLine="0" autoPict="0">
                <anchor moveWithCells="1">
                  <from>
                    <xdr:col>2</xdr:col>
                    <xdr:colOff>409575</xdr:colOff>
                    <xdr:row>44</xdr:row>
                    <xdr:rowOff>19050</xdr:rowOff>
                  </from>
                  <to>
                    <xdr:col>2</xdr:col>
                    <xdr:colOff>628650</xdr:colOff>
                    <xdr:row>45</xdr:row>
                    <xdr:rowOff>0</xdr:rowOff>
                  </to>
                </anchor>
              </controlPr>
            </control>
          </mc:Choice>
        </mc:AlternateContent>
        <mc:AlternateContent xmlns:mc="http://schemas.openxmlformats.org/markup-compatibility/2006">
          <mc:Choice Requires="x14">
            <control shapeId="7019" r:id="rId172" name="Option Button 1899">
              <controlPr defaultSize="0" autoFill="0" autoLine="0" autoPict="0">
                <anchor moveWithCells="1">
                  <from>
                    <xdr:col>2</xdr:col>
                    <xdr:colOff>409575</xdr:colOff>
                    <xdr:row>45</xdr:row>
                    <xdr:rowOff>19050</xdr:rowOff>
                  </from>
                  <to>
                    <xdr:col>2</xdr:col>
                    <xdr:colOff>628650</xdr:colOff>
                    <xdr:row>46</xdr:row>
                    <xdr:rowOff>0</xdr:rowOff>
                  </to>
                </anchor>
              </controlPr>
            </control>
          </mc:Choice>
        </mc:AlternateContent>
        <mc:AlternateContent xmlns:mc="http://schemas.openxmlformats.org/markup-compatibility/2006">
          <mc:Choice Requires="x14">
            <control shapeId="7020" r:id="rId173" name="Option Button 1900">
              <controlPr defaultSize="0" autoFill="0" autoLine="0" autoPict="0">
                <anchor moveWithCells="1">
                  <from>
                    <xdr:col>6</xdr:col>
                    <xdr:colOff>409575</xdr:colOff>
                    <xdr:row>40</xdr:row>
                    <xdr:rowOff>19050</xdr:rowOff>
                  </from>
                  <to>
                    <xdr:col>6</xdr:col>
                    <xdr:colOff>628650</xdr:colOff>
                    <xdr:row>41</xdr:row>
                    <xdr:rowOff>0</xdr:rowOff>
                  </to>
                </anchor>
              </controlPr>
            </control>
          </mc:Choice>
        </mc:AlternateContent>
        <mc:AlternateContent xmlns:mc="http://schemas.openxmlformats.org/markup-compatibility/2006">
          <mc:Choice Requires="x14">
            <control shapeId="7021" r:id="rId174" name="Option Button 1901">
              <controlPr defaultSize="0" autoFill="0" autoLine="0" autoPict="0">
                <anchor moveWithCells="1">
                  <from>
                    <xdr:col>6</xdr:col>
                    <xdr:colOff>409575</xdr:colOff>
                    <xdr:row>41</xdr:row>
                    <xdr:rowOff>19050</xdr:rowOff>
                  </from>
                  <to>
                    <xdr:col>6</xdr:col>
                    <xdr:colOff>628650</xdr:colOff>
                    <xdr:row>42</xdr:row>
                    <xdr:rowOff>0</xdr:rowOff>
                  </to>
                </anchor>
              </controlPr>
            </control>
          </mc:Choice>
        </mc:AlternateContent>
        <mc:AlternateContent xmlns:mc="http://schemas.openxmlformats.org/markup-compatibility/2006">
          <mc:Choice Requires="x14">
            <control shapeId="7022" r:id="rId175" name="Option Button 1902">
              <controlPr defaultSize="0" autoFill="0" autoLine="0" autoPict="0">
                <anchor moveWithCells="1">
                  <from>
                    <xdr:col>6</xdr:col>
                    <xdr:colOff>409575</xdr:colOff>
                    <xdr:row>42</xdr:row>
                    <xdr:rowOff>19050</xdr:rowOff>
                  </from>
                  <to>
                    <xdr:col>6</xdr:col>
                    <xdr:colOff>628650</xdr:colOff>
                    <xdr:row>43</xdr:row>
                    <xdr:rowOff>0</xdr:rowOff>
                  </to>
                </anchor>
              </controlPr>
            </control>
          </mc:Choice>
        </mc:AlternateContent>
        <mc:AlternateContent xmlns:mc="http://schemas.openxmlformats.org/markup-compatibility/2006">
          <mc:Choice Requires="x14">
            <control shapeId="7023" r:id="rId176" name="Option Button 1903">
              <controlPr defaultSize="0" autoFill="0" autoLine="0" autoPict="0">
                <anchor moveWithCells="1">
                  <from>
                    <xdr:col>6</xdr:col>
                    <xdr:colOff>409575</xdr:colOff>
                    <xdr:row>43</xdr:row>
                    <xdr:rowOff>19050</xdr:rowOff>
                  </from>
                  <to>
                    <xdr:col>6</xdr:col>
                    <xdr:colOff>628650</xdr:colOff>
                    <xdr:row>44</xdr:row>
                    <xdr:rowOff>0</xdr:rowOff>
                  </to>
                </anchor>
              </controlPr>
            </control>
          </mc:Choice>
        </mc:AlternateContent>
        <mc:AlternateContent xmlns:mc="http://schemas.openxmlformats.org/markup-compatibility/2006">
          <mc:Choice Requires="x14">
            <control shapeId="7024" r:id="rId177" name="Option Button 1904">
              <controlPr defaultSize="0" autoFill="0" autoLine="0" autoPict="0">
                <anchor moveWithCells="1">
                  <from>
                    <xdr:col>6</xdr:col>
                    <xdr:colOff>409575</xdr:colOff>
                    <xdr:row>44</xdr:row>
                    <xdr:rowOff>19050</xdr:rowOff>
                  </from>
                  <to>
                    <xdr:col>6</xdr:col>
                    <xdr:colOff>628650</xdr:colOff>
                    <xdr:row>45</xdr:row>
                    <xdr:rowOff>0</xdr:rowOff>
                  </to>
                </anchor>
              </controlPr>
            </control>
          </mc:Choice>
        </mc:AlternateContent>
        <mc:AlternateContent xmlns:mc="http://schemas.openxmlformats.org/markup-compatibility/2006">
          <mc:Choice Requires="x14">
            <control shapeId="7025" r:id="rId178" name="Option Button 1905">
              <controlPr defaultSize="0" autoFill="0" autoLine="0" autoPict="0">
                <anchor moveWithCells="1">
                  <from>
                    <xdr:col>6</xdr:col>
                    <xdr:colOff>409575</xdr:colOff>
                    <xdr:row>45</xdr:row>
                    <xdr:rowOff>19050</xdr:rowOff>
                  </from>
                  <to>
                    <xdr:col>6</xdr:col>
                    <xdr:colOff>628650</xdr:colOff>
                    <xdr:row>46</xdr:row>
                    <xdr:rowOff>0</xdr:rowOff>
                  </to>
                </anchor>
              </controlPr>
            </control>
          </mc:Choice>
        </mc:AlternateContent>
        <mc:AlternateContent xmlns:mc="http://schemas.openxmlformats.org/markup-compatibility/2006">
          <mc:Choice Requires="x14">
            <control shapeId="7026" r:id="rId179" name="Option Button 1906">
              <controlPr defaultSize="0" autoFill="0" autoLine="0" autoPict="0">
                <anchor moveWithCells="1">
                  <from>
                    <xdr:col>10</xdr:col>
                    <xdr:colOff>409575</xdr:colOff>
                    <xdr:row>38</xdr:row>
                    <xdr:rowOff>19050</xdr:rowOff>
                  </from>
                  <to>
                    <xdr:col>10</xdr:col>
                    <xdr:colOff>628650</xdr:colOff>
                    <xdr:row>39</xdr:row>
                    <xdr:rowOff>0</xdr:rowOff>
                  </to>
                </anchor>
              </controlPr>
            </control>
          </mc:Choice>
        </mc:AlternateContent>
        <mc:AlternateContent xmlns:mc="http://schemas.openxmlformats.org/markup-compatibility/2006">
          <mc:Choice Requires="x14">
            <control shapeId="7027" r:id="rId180" name="Option Button 1907">
              <controlPr defaultSize="0" autoFill="0" autoLine="0" autoPict="0">
                <anchor moveWithCells="1">
                  <from>
                    <xdr:col>10</xdr:col>
                    <xdr:colOff>409575</xdr:colOff>
                    <xdr:row>39</xdr:row>
                    <xdr:rowOff>19050</xdr:rowOff>
                  </from>
                  <to>
                    <xdr:col>10</xdr:col>
                    <xdr:colOff>628650</xdr:colOff>
                    <xdr:row>40</xdr:row>
                    <xdr:rowOff>0</xdr:rowOff>
                  </to>
                </anchor>
              </controlPr>
            </control>
          </mc:Choice>
        </mc:AlternateContent>
        <mc:AlternateContent xmlns:mc="http://schemas.openxmlformats.org/markup-compatibility/2006">
          <mc:Choice Requires="x14">
            <control shapeId="7028" r:id="rId181" name="Option Button 1908">
              <controlPr defaultSize="0" autoFill="0" autoLine="0" autoPict="0">
                <anchor moveWithCells="1">
                  <from>
                    <xdr:col>10</xdr:col>
                    <xdr:colOff>409575</xdr:colOff>
                    <xdr:row>40</xdr:row>
                    <xdr:rowOff>19050</xdr:rowOff>
                  </from>
                  <to>
                    <xdr:col>10</xdr:col>
                    <xdr:colOff>628650</xdr:colOff>
                    <xdr:row>41</xdr:row>
                    <xdr:rowOff>0</xdr:rowOff>
                  </to>
                </anchor>
              </controlPr>
            </control>
          </mc:Choice>
        </mc:AlternateContent>
        <mc:AlternateContent xmlns:mc="http://schemas.openxmlformats.org/markup-compatibility/2006">
          <mc:Choice Requires="x14">
            <control shapeId="7029" r:id="rId182" name="Option Button 1909">
              <controlPr defaultSize="0" autoFill="0" autoLine="0" autoPict="0">
                <anchor moveWithCells="1">
                  <from>
                    <xdr:col>10</xdr:col>
                    <xdr:colOff>409575</xdr:colOff>
                    <xdr:row>41</xdr:row>
                    <xdr:rowOff>19050</xdr:rowOff>
                  </from>
                  <to>
                    <xdr:col>10</xdr:col>
                    <xdr:colOff>628650</xdr:colOff>
                    <xdr:row>42</xdr:row>
                    <xdr:rowOff>0</xdr:rowOff>
                  </to>
                </anchor>
              </controlPr>
            </control>
          </mc:Choice>
        </mc:AlternateContent>
        <mc:AlternateContent xmlns:mc="http://schemas.openxmlformats.org/markup-compatibility/2006">
          <mc:Choice Requires="x14">
            <control shapeId="7030" r:id="rId183" name="Option Button 1910">
              <controlPr defaultSize="0" autoFill="0" autoLine="0" autoPict="0">
                <anchor moveWithCells="1">
                  <from>
                    <xdr:col>10</xdr:col>
                    <xdr:colOff>409575</xdr:colOff>
                    <xdr:row>42</xdr:row>
                    <xdr:rowOff>19050</xdr:rowOff>
                  </from>
                  <to>
                    <xdr:col>10</xdr:col>
                    <xdr:colOff>628650</xdr:colOff>
                    <xdr:row>43</xdr:row>
                    <xdr:rowOff>0</xdr:rowOff>
                  </to>
                </anchor>
              </controlPr>
            </control>
          </mc:Choice>
        </mc:AlternateContent>
        <mc:AlternateContent xmlns:mc="http://schemas.openxmlformats.org/markup-compatibility/2006">
          <mc:Choice Requires="x14">
            <control shapeId="7031" r:id="rId184" name="Option Button 1911">
              <controlPr defaultSize="0" autoFill="0" autoLine="0" autoPict="0">
                <anchor moveWithCells="1">
                  <from>
                    <xdr:col>10</xdr:col>
                    <xdr:colOff>409575</xdr:colOff>
                    <xdr:row>43</xdr:row>
                    <xdr:rowOff>19050</xdr:rowOff>
                  </from>
                  <to>
                    <xdr:col>10</xdr:col>
                    <xdr:colOff>628650</xdr:colOff>
                    <xdr:row>44</xdr:row>
                    <xdr:rowOff>0</xdr:rowOff>
                  </to>
                </anchor>
              </controlPr>
            </control>
          </mc:Choice>
        </mc:AlternateContent>
        <mc:AlternateContent xmlns:mc="http://schemas.openxmlformats.org/markup-compatibility/2006">
          <mc:Choice Requires="x14">
            <control shapeId="7032" r:id="rId185" name="Option Button 1912">
              <controlPr defaultSize="0" autoFill="0" autoLine="0" autoPict="0">
                <anchor moveWithCells="1">
                  <from>
                    <xdr:col>10</xdr:col>
                    <xdr:colOff>409575</xdr:colOff>
                    <xdr:row>44</xdr:row>
                    <xdr:rowOff>19050</xdr:rowOff>
                  </from>
                  <to>
                    <xdr:col>10</xdr:col>
                    <xdr:colOff>628650</xdr:colOff>
                    <xdr:row>45</xdr:row>
                    <xdr:rowOff>0</xdr:rowOff>
                  </to>
                </anchor>
              </controlPr>
            </control>
          </mc:Choice>
        </mc:AlternateContent>
        <mc:AlternateContent xmlns:mc="http://schemas.openxmlformats.org/markup-compatibility/2006">
          <mc:Choice Requires="x14">
            <control shapeId="7033" r:id="rId186" name="Option Button 1913">
              <controlPr defaultSize="0" autoFill="0" autoLine="0" autoPict="0">
                <anchor moveWithCells="1">
                  <from>
                    <xdr:col>10</xdr:col>
                    <xdr:colOff>409575</xdr:colOff>
                    <xdr:row>45</xdr:row>
                    <xdr:rowOff>19050</xdr:rowOff>
                  </from>
                  <to>
                    <xdr:col>10</xdr:col>
                    <xdr:colOff>628650</xdr:colOff>
                    <xdr:row>46</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B1:BE511"/>
  <sheetViews>
    <sheetView showGridLines="0" zoomScale="110" zoomScaleNormal="110" zoomScaleSheetLayoutView="100" workbookViewId="0">
      <selection activeCell="C6" sqref="C6:Q6"/>
    </sheetView>
  </sheetViews>
  <sheetFormatPr defaultRowHeight="19.5" customHeight="1" x14ac:dyDescent="0.25"/>
  <cols>
    <col min="1" max="1" width="4.7109375" style="42" customWidth="1"/>
    <col min="2" max="2" width="7.28515625" style="42" customWidth="1"/>
    <col min="3" max="3" width="8.7109375" style="42" customWidth="1"/>
    <col min="4" max="4" width="7.85546875" style="42" customWidth="1"/>
    <col min="5" max="5" width="9.7109375" style="42" customWidth="1"/>
    <col min="6" max="7" width="7.85546875" style="42" customWidth="1"/>
    <col min="8" max="8" width="6.7109375" style="42" customWidth="1"/>
    <col min="9" max="17" width="7.85546875" style="42" customWidth="1"/>
    <col min="18" max="18" width="3.7109375" style="42" customWidth="1"/>
    <col min="19" max="19" width="5.5703125" style="42" customWidth="1"/>
    <col min="20" max="20" width="118.28515625" style="41" hidden="1" customWidth="1"/>
    <col min="21" max="21" width="70.7109375" style="41" hidden="1" customWidth="1"/>
    <col min="22" max="55" width="9.140625" style="41"/>
    <col min="56" max="16384" width="9.140625" style="42"/>
  </cols>
  <sheetData>
    <row r="1" spans="2:57" ht="18.75" customHeight="1" x14ac:dyDescent="0.25">
      <c r="B1" s="107"/>
      <c r="C1" s="107"/>
      <c r="D1" s="107"/>
      <c r="E1" s="107"/>
      <c r="F1" s="107"/>
      <c r="G1" s="107"/>
      <c r="H1" s="107"/>
      <c r="I1" s="108"/>
      <c r="J1" s="107"/>
      <c r="K1" s="107"/>
      <c r="L1" s="107"/>
      <c r="M1" s="107"/>
      <c r="N1" s="107"/>
      <c r="O1" s="109"/>
      <c r="P1" s="109"/>
      <c r="Q1" s="109"/>
      <c r="R1" s="109"/>
      <c r="S1" s="107"/>
      <c r="BD1" s="41"/>
      <c r="BE1" s="41"/>
    </row>
    <row r="2" spans="2:57" ht="18.75" customHeight="1" x14ac:dyDescent="0.25">
      <c r="B2" s="284" t="s">
        <v>513</v>
      </c>
      <c r="C2" s="284"/>
      <c r="D2" s="284"/>
      <c r="E2" s="284"/>
      <c r="F2" s="284"/>
      <c r="G2" s="284"/>
      <c r="H2" s="284"/>
      <c r="I2" s="284"/>
      <c r="J2" s="284"/>
      <c r="K2" s="284"/>
      <c r="L2" s="284"/>
      <c r="M2" s="284"/>
      <c r="N2" s="284"/>
      <c r="O2" s="284"/>
      <c r="P2" s="284"/>
      <c r="Q2" s="284"/>
      <c r="R2" s="284"/>
      <c r="S2" s="44"/>
      <c r="BD2" s="41"/>
    </row>
    <row r="3" spans="2:57" ht="19.5" customHeight="1" x14ac:dyDescent="0.25">
      <c r="B3" s="293" t="s">
        <v>103</v>
      </c>
      <c r="C3" s="294"/>
      <c r="D3" s="294"/>
      <c r="E3" s="294"/>
      <c r="F3" s="294"/>
      <c r="G3" s="294"/>
      <c r="H3" s="294"/>
      <c r="I3" s="294"/>
      <c r="J3" s="294"/>
      <c r="K3" s="294"/>
      <c r="L3" s="294"/>
      <c r="M3" s="294"/>
      <c r="N3" s="294"/>
      <c r="O3" s="294"/>
      <c r="P3" s="294"/>
      <c r="Q3" s="294"/>
      <c r="R3" s="295"/>
    </row>
    <row r="4" spans="2:57" s="110" customFormat="1" ht="20.25" customHeight="1" x14ac:dyDescent="0.25">
      <c r="B4" s="117"/>
      <c r="C4" s="357" t="s">
        <v>234</v>
      </c>
      <c r="D4" s="357"/>
      <c r="E4" s="357"/>
      <c r="F4" s="357"/>
      <c r="G4" s="357"/>
      <c r="H4" s="357"/>
      <c r="I4" s="357"/>
      <c r="J4" s="357"/>
      <c r="K4" s="357"/>
      <c r="L4" s="357"/>
      <c r="M4" s="357"/>
      <c r="N4" s="357"/>
      <c r="O4" s="357"/>
      <c r="P4" s="357"/>
      <c r="Q4" s="357"/>
      <c r="R4" s="118"/>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row>
    <row r="5" spans="2:57" ht="15" x14ac:dyDescent="0.25">
      <c r="B5" s="119"/>
      <c r="C5" s="338" t="s">
        <v>235</v>
      </c>
      <c r="D5" s="338"/>
      <c r="E5" s="338"/>
      <c r="F5" s="338"/>
      <c r="G5" s="338"/>
      <c r="H5" s="338"/>
      <c r="I5" s="338"/>
      <c r="J5" s="338"/>
      <c r="K5" s="338"/>
      <c r="L5" s="338"/>
      <c r="M5" s="338"/>
      <c r="N5" s="338"/>
      <c r="O5" s="338"/>
      <c r="P5" s="338"/>
      <c r="Q5" s="358"/>
      <c r="R5" s="120"/>
    </row>
    <row r="6" spans="2:57" ht="15" x14ac:dyDescent="0.25">
      <c r="B6" s="119"/>
      <c r="C6" s="338" t="s">
        <v>236</v>
      </c>
      <c r="D6" s="338"/>
      <c r="E6" s="338"/>
      <c r="F6" s="338"/>
      <c r="G6" s="338"/>
      <c r="H6" s="338"/>
      <c r="I6" s="338"/>
      <c r="J6" s="338"/>
      <c r="K6" s="338"/>
      <c r="L6" s="338"/>
      <c r="M6" s="338"/>
      <c r="N6" s="338"/>
      <c r="O6" s="338"/>
      <c r="P6" s="338"/>
      <c r="Q6" s="358"/>
      <c r="R6" s="120"/>
    </row>
    <row r="7" spans="2:57" ht="8.25" customHeight="1" x14ac:dyDescent="0.25">
      <c r="B7" s="121"/>
      <c r="C7" s="122"/>
      <c r="D7" s="122"/>
      <c r="E7" s="122"/>
      <c r="F7" s="122"/>
      <c r="G7" s="122"/>
      <c r="H7" s="122"/>
      <c r="I7" s="122"/>
      <c r="J7" s="122"/>
      <c r="K7" s="122"/>
      <c r="L7" s="122"/>
      <c r="M7" s="122"/>
      <c r="N7" s="122"/>
      <c r="O7" s="122"/>
      <c r="P7" s="122"/>
      <c r="Q7" s="122"/>
      <c r="R7" s="123"/>
    </row>
    <row r="8" spans="2:57" s="112" customFormat="1" ht="19.5" customHeight="1" x14ac:dyDescent="0.25">
      <c r="B8" s="124"/>
      <c r="C8" s="125" t="s">
        <v>104</v>
      </c>
      <c r="D8" s="126"/>
      <c r="E8" s="126"/>
      <c r="F8" s="126"/>
      <c r="G8" s="126"/>
      <c r="H8" s="126"/>
      <c r="I8" s="127"/>
      <c r="J8" s="127"/>
      <c r="K8" s="127"/>
      <c r="L8" s="127"/>
      <c r="M8" s="127"/>
      <c r="N8" s="127"/>
      <c r="O8" s="127"/>
      <c r="P8" s="127"/>
      <c r="Q8" s="127"/>
      <c r="R8" s="128"/>
      <c r="T8" s="113"/>
      <c r="U8" s="113"/>
      <c r="V8" s="113"/>
      <c r="W8" s="113"/>
      <c r="X8" s="113"/>
      <c r="Y8" s="113"/>
      <c r="Z8" s="113"/>
      <c r="AA8" s="113"/>
      <c r="AB8" s="113"/>
      <c r="AC8" s="113"/>
      <c r="AD8" s="113"/>
      <c r="AE8" s="113"/>
      <c r="AF8" s="113"/>
      <c r="AG8" s="113"/>
      <c r="AH8" s="113"/>
      <c r="AI8" s="113"/>
      <c r="AJ8" s="113"/>
      <c r="AK8" s="113"/>
      <c r="AL8" s="113"/>
      <c r="AM8" s="113"/>
      <c r="AN8" s="113"/>
      <c r="AO8" s="113"/>
      <c r="AP8" s="113"/>
      <c r="AQ8" s="113"/>
      <c r="AR8" s="113"/>
      <c r="AS8" s="113"/>
      <c r="AT8" s="113"/>
      <c r="AU8" s="113"/>
      <c r="AV8" s="113"/>
      <c r="AW8" s="113"/>
      <c r="AX8" s="113"/>
      <c r="AY8" s="113"/>
      <c r="AZ8" s="113"/>
      <c r="BA8" s="113"/>
      <c r="BB8" s="113"/>
      <c r="BC8" s="113"/>
    </row>
    <row r="9" spans="2:57" ht="7.5" customHeight="1" x14ac:dyDescent="0.25">
      <c r="B9" s="129"/>
      <c r="C9" s="130"/>
      <c r="D9" s="131"/>
      <c r="E9" s="131"/>
      <c r="F9" s="131"/>
      <c r="G9" s="131"/>
      <c r="H9" s="131"/>
      <c r="I9" s="132"/>
      <c r="J9" s="132"/>
      <c r="K9" s="132"/>
      <c r="L9" s="132"/>
      <c r="M9" s="132"/>
      <c r="N9" s="132"/>
      <c r="O9" s="132"/>
      <c r="P9" s="132"/>
      <c r="Q9" s="132"/>
      <c r="R9" s="133"/>
    </row>
    <row r="10" spans="2:57" ht="19.5" customHeight="1" x14ac:dyDescent="0.25">
      <c r="B10" s="134" t="s">
        <v>106</v>
      </c>
      <c r="C10" s="300" t="s">
        <v>105</v>
      </c>
      <c r="D10" s="300"/>
      <c r="E10" s="300"/>
      <c r="F10" s="300"/>
      <c r="G10" s="300"/>
      <c r="H10" s="300"/>
      <c r="I10" s="300"/>
      <c r="J10" s="300"/>
      <c r="K10" s="135" t="s">
        <v>237</v>
      </c>
      <c r="L10" s="359"/>
      <c r="M10" s="360"/>
      <c r="N10" s="135" t="s">
        <v>238</v>
      </c>
      <c r="O10" s="136"/>
      <c r="P10" s="135" t="s">
        <v>239</v>
      </c>
      <c r="Q10" s="136"/>
      <c r="R10" s="137"/>
    </row>
    <row r="11" spans="2:57" ht="7.5" customHeight="1" x14ac:dyDescent="0.25">
      <c r="B11" s="138"/>
      <c r="C11" s="139"/>
      <c r="D11" s="139"/>
      <c r="E11" s="139"/>
      <c r="F11" s="139"/>
      <c r="G11" s="139"/>
      <c r="H11" s="139"/>
      <c r="I11" s="139"/>
      <c r="J11" s="139"/>
      <c r="K11" s="139"/>
      <c r="L11" s="139"/>
      <c r="M11" s="139"/>
      <c r="N11" s="139"/>
      <c r="O11" s="139"/>
      <c r="P11" s="139"/>
      <c r="Q11" s="139"/>
      <c r="R11" s="140"/>
    </row>
    <row r="12" spans="2:57" ht="19.5" customHeight="1" x14ac:dyDescent="0.25">
      <c r="B12" s="57" t="s">
        <v>207</v>
      </c>
      <c r="C12" s="141" t="s">
        <v>107</v>
      </c>
      <c r="D12" s="142"/>
      <c r="E12" s="142"/>
      <c r="F12" s="142"/>
      <c r="G12" s="142"/>
      <c r="H12" s="142"/>
      <c r="I12" s="142"/>
      <c r="J12" s="142"/>
      <c r="K12" s="142"/>
      <c r="L12" s="142"/>
      <c r="M12" s="142"/>
      <c r="N12" s="142"/>
      <c r="O12" s="143" t="s">
        <v>1</v>
      </c>
      <c r="P12" s="143"/>
      <c r="Q12" s="144" t="s">
        <v>2</v>
      </c>
      <c r="R12" s="145"/>
    </row>
    <row r="13" spans="2:57" ht="7.5" customHeight="1" x14ac:dyDescent="0.25">
      <c r="B13" s="134"/>
      <c r="C13" s="86"/>
      <c r="D13" s="146"/>
      <c r="E13" s="146"/>
      <c r="F13" s="146"/>
      <c r="G13" s="146"/>
      <c r="H13" s="146"/>
      <c r="I13" s="146"/>
      <c r="J13" s="146"/>
      <c r="K13" s="146"/>
      <c r="L13" s="146"/>
      <c r="M13" s="146"/>
      <c r="N13" s="146"/>
      <c r="O13" s="147"/>
      <c r="P13" s="147"/>
      <c r="Q13" s="135"/>
      <c r="R13" s="148"/>
    </row>
    <row r="14" spans="2:57" ht="13.5" customHeight="1" x14ac:dyDescent="0.25">
      <c r="B14" s="134" t="s">
        <v>240</v>
      </c>
      <c r="C14" s="280" t="s">
        <v>108</v>
      </c>
      <c r="D14" s="280"/>
      <c r="E14" s="280"/>
      <c r="F14" s="280"/>
      <c r="G14" s="280"/>
      <c r="H14" s="280"/>
      <c r="I14" s="280"/>
      <c r="J14" s="280"/>
      <c r="K14" s="280"/>
      <c r="L14" s="280"/>
      <c r="M14" s="77"/>
      <c r="N14" s="149"/>
      <c r="O14" s="348"/>
      <c r="P14" s="349"/>
      <c r="Q14" s="356" t="s">
        <v>110</v>
      </c>
      <c r="R14" s="355"/>
    </row>
    <row r="15" spans="2:57" ht="13.5" customHeight="1" x14ac:dyDescent="0.25">
      <c r="B15" s="150"/>
      <c r="C15" s="280"/>
      <c r="D15" s="280"/>
      <c r="E15" s="280"/>
      <c r="F15" s="280"/>
      <c r="G15" s="280"/>
      <c r="H15" s="280"/>
      <c r="I15" s="280"/>
      <c r="J15" s="280"/>
      <c r="K15" s="280"/>
      <c r="L15" s="280"/>
      <c r="M15" s="77"/>
      <c r="N15" s="149"/>
      <c r="O15" s="350"/>
      <c r="P15" s="351"/>
      <c r="Q15" s="356"/>
      <c r="R15" s="355"/>
    </row>
    <row r="16" spans="2:57" ht="7.5" customHeight="1" x14ac:dyDescent="0.25">
      <c r="B16" s="138"/>
      <c r="C16" s="73"/>
      <c r="D16" s="73"/>
      <c r="E16" s="73"/>
      <c r="F16" s="73"/>
      <c r="G16" s="73"/>
      <c r="H16" s="73"/>
      <c r="I16" s="73"/>
      <c r="J16" s="73"/>
      <c r="K16" s="73"/>
      <c r="L16" s="73"/>
      <c r="M16" s="73"/>
      <c r="N16" s="151"/>
      <c r="O16" s="151"/>
      <c r="P16" s="151"/>
      <c r="Q16" s="152"/>
      <c r="R16" s="153"/>
    </row>
    <row r="17" spans="2:18" ht="7.5" customHeight="1" x14ac:dyDescent="0.25">
      <c r="B17" s="150"/>
      <c r="C17" s="77"/>
      <c r="D17" s="77"/>
      <c r="E17" s="77"/>
      <c r="F17" s="77"/>
      <c r="G17" s="77"/>
      <c r="H17" s="77"/>
      <c r="I17" s="77"/>
      <c r="J17" s="77"/>
      <c r="K17" s="77"/>
      <c r="L17" s="77"/>
      <c r="M17" s="77"/>
      <c r="N17" s="154"/>
      <c r="O17" s="154"/>
      <c r="P17" s="154"/>
      <c r="Q17" s="155"/>
      <c r="R17" s="156"/>
    </row>
    <row r="18" spans="2:18" ht="19.5" customHeight="1" x14ac:dyDescent="0.25">
      <c r="B18" s="134" t="s">
        <v>244</v>
      </c>
      <c r="C18" s="280" t="s">
        <v>241</v>
      </c>
      <c r="D18" s="280"/>
      <c r="E18" s="280"/>
      <c r="F18" s="280"/>
      <c r="G18" s="280"/>
      <c r="H18" s="280"/>
      <c r="I18" s="280"/>
      <c r="J18" s="280"/>
      <c r="K18" s="280"/>
      <c r="L18" s="280"/>
      <c r="M18" s="77"/>
      <c r="N18" s="157" t="s">
        <v>109</v>
      </c>
      <c r="O18" s="352"/>
      <c r="P18" s="353"/>
      <c r="Q18" s="354"/>
      <c r="R18" s="156"/>
    </row>
    <row r="19" spans="2:18" ht="7.5" customHeight="1" x14ac:dyDescent="0.25">
      <c r="B19" s="150"/>
      <c r="C19" s="77"/>
      <c r="D19" s="77"/>
      <c r="E19" s="77"/>
      <c r="F19" s="77"/>
      <c r="G19" s="77"/>
      <c r="H19" s="77"/>
      <c r="I19" s="77"/>
      <c r="J19" s="77"/>
      <c r="K19" s="77"/>
      <c r="L19" s="77"/>
      <c r="M19" s="77"/>
      <c r="N19" s="154"/>
      <c r="O19" s="154"/>
      <c r="P19" s="154"/>
      <c r="Q19" s="155"/>
      <c r="R19" s="156"/>
    </row>
    <row r="20" spans="2:18" ht="7.5" customHeight="1" x14ac:dyDescent="0.25">
      <c r="B20" s="158"/>
      <c r="C20" s="82"/>
      <c r="D20" s="82"/>
      <c r="E20" s="82"/>
      <c r="F20" s="82"/>
      <c r="G20" s="82"/>
      <c r="H20" s="82"/>
      <c r="I20" s="82"/>
      <c r="J20" s="82"/>
      <c r="K20" s="82"/>
      <c r="L20" s="82"/>
      <c r="M20" s="82"/>
      <c r="N20" s="159"/>
      <c r="O20" s="159"/>
      <c r="P20" s="159"/>
      <c r="Q20" s="160"/>
      <c r="R20" s="161"/>
    </row>
    <row r="21" spans="2:18" ht="19.5" customHeight="1" x14ac:dyDescent="0.25">
      <c r="B21" s="134" t="s">
        <v>112</v>
      </c>
      <c r="C21" s="280" t="s">
        <v>266</v>
      </c>
      <c r="D21" s="280"/>
      <c r="E21" s="280"/>
      <c r="F21" s="280"/>
      <c r="G21" s="280"/>
      <c r="H21" s="280"/>
      <c r="I21" s="280"/>
      <c r="J21" s="280"/>
      <c r="K21" s="280"/>
      <c r="L21" s="280"/>
      <c r="M21" s="280"/>
      <c r="N21" s="157" t="s">
        <v>109</v>
      </c>
      <c r="O21" s="352"/>
      <c r="P21" s="353"/>
      <c r="Q21" s="354"/>
      <c r="R21" s="156"/>
    </row>
    <row r="22" spans="2:18" ht="7.5" customHeight="1" x14ac:dyDescent="0.25">
      <c r="B22" s="150"/>
      <c r="C22" s="77"/>
      <c r="D22" s="77"/>
      <c r="E22" s="77"/>
      <c r="F22" s="77"/>
      <c r="G22" s="77"/>
      <c r="H22" s="77"/>
      <c r="I22" s="77"/>
      <c r="J22" s="77"/>
      <c r="K22" s="77"/>
      <c r="L22" s="77"/>
      <c r="M22" s="77"/>
      <c r="N22" s="154"/>
      <c r="O22" s="154"/>
      <c r="P22" s="154"/>
      <c r="Q22" s="155"/>
      <c r="R22" s="156"/>
    </row>
    <row r="23" spans="2:18" ht="19.5" customHeight="1" x14ac:dyDescent="0.25">
      <c r="B23" s="60" t="s">
        <v>345</v>
      </c>
      <c r="C23" s="86" t="s">
        <v>111</v>
      </c>
      <c r="D23" s="146"/>
      <c r="E23" s="146"/>
      <c r="F23" s="146"/>
      <c r="G23" s="146"/>
      <c r="H23" s="146"/>
      <c r="I23" s="146"/>
      <c r="J23" s="146"/>
      <c r="K23" s="146"/>
      <c r="L23" s="146"/>
      <c r="M23" s="146"/>
      <c r="N23" s="146"/>
      <c r="O23" s="146"/>
      <c r="P23" s="146"/>
      <c r="Q23" s="146"/>
      <c r="R23" s="148"/>
    </row>
    <row r="24" spans="2:18" ht="19.5" customHeight="1" x14ac:dyDescent="0.25">
      <c r="B24" s="150"/>
      <c r="C24" s="132"/>
      <c r="D24" s="162" t="s">
        <v>113</v>
      </c>
      <c r="E24" s="162"/>
      <c r="F24" s="132"/>
      <c r="G24" s="132"/>
      <c r="H24" s="342" t="s">
        <v>115</v>
      </c>
      <c r="I24" s="342"/>
      <c r="J24" s="132"/>
      <c r="K24" s="162" t="s">
        <v>117</v>
      </c>
      <c r="L24" s="162"/>
      <c r="M24" s="162"/>
      <c r="N24" s="132"/>
      <c r="O24" s="335"/>
      <c r="P24" s="336"/>
      <c r="Q24" s="337"/>
      <c r="R24" s="163"/>
    </row>
    <row r="25" spans="2:18" ht="19.5" customHeight="1" x14ac:dyDescent="0.25">
      <c r="B25" s="138"/>
      <c r="C25" s="132"/>
      <c r="D25" s="164" t="s">
        <v>114</v>
      </c>
      <c r="E25" s="164"/>
      <c r="F25" s="139"/>
      <c r="G25" s="165"/>
      <c r="H25" s="343" t="s">
        <v>116</v>
      </c>
      <c r="I25" s="343"/>
      <c r="J25" s="139"/>
      <c r="K25" s="139"/>
      <c r="L25" s="139"/>
      <c r="M25" s="139"/>
      <c r="N25" s="139"/>
      <c r="O25" s="139"/>
      <c r="P25" s="139"/>
      <c r="Q25" s="139"/>
      <c r="R25" s="140"/>
    </row>
    <row r="26" spans="2:18" ht="19.5" customHeight="1" x14ac:dyDescent="0.25">
      <c r="B26" s="344" t="s">
        <v>243</v>
      </c>
      <c r="C26" s="345"/>
      <c r="D26" s="345"/>
      <c r="E26" s="345"/>
      <c r="F26" s="345"/>
      <c r="G26" s="345"/>
      <c r="H26" s="345"/>
      <c r="I26" s="345"/>
      <c r="J26" s="345"/>
      <c r="K26" s="345"/>
      <c r="L26" s="345"/>
      <c r="M26" s="345"/>
      <c r="N26" s="345"/>
      <c r="O26" s="345"/>
      <c r="P26" s="345"/>
      <c r="Q26" s="345"/>
      <c r="R26" s="346"/>
    </row>
    <row r="27" spans="2:18" ht="19.5" customHeight="1" x14ac:dyDescent="0.25">
      <c r="B27" s="166"/>
      <c r="C27" s="167" t="s">
        <v>118</v>
      </c>
      <c r="D27" s="168"/>
      <c r="E27" s="168"/>
      <c r="F27" s="168"/>
      <c r="G27" s="168"/>
      <c r="H27" s="168"/>
      <c r="I27" s="168"/>
      <c r="J27" s="168"/>
      <c r="K27" s="168"/>
      <c r="L27" s="168"/>
      <c r="M27" s="168"/>
      <c r="N27" s="168"/>
      <c r="O27" s="168"/>
      <c r="P27" s="168"/>
      <c r="Q27" s="169"/>
      <c r="R27" s="170"/>
    </row>
    <row r="28" spans="2:18" ht="5.25" customHeight="1" x14ac:dyDescent="0.25">
      <c r="B28" s="171"/>
      <c r="C28" s="172"/>
      <c r="D28" s="173"/>
      <c r="E28" s="173"/>
      <c r="F28" s="173"/>
      <c r="G28" s="173"/>
      <c r="H28" s="173"/>
      <c r="I28" s="173"/>
      <c r="J28" s="173"/>
      <c r="K28" s="173"/>
      <c r="L28" s="173"/>
      <c r="M28" s="173"/>
      <c r="N28" s="173"/>
      <c r="O28" s="173"/>
      <c r="P28" s="173"/>
      <c r="Q28" s="122"/>
      <c r="R28" s="123"/>
    </row>
    <row r="29" spans="2:18" ht="15" x14ac:dyDescent="0.25">
      <c r="B29" s="174"/>
      <c r="C29" s="338" t="s">
        <v>385</v>
      </c>
      <c r="D29" s="338"/>
      <c r="E29" s="338"/>
      <c r="F29" s="338"/>
      <c r="G29" s="338"/>
      <c r="H29" s="338"/>
      <c r="I29" s="338"/>
      <c r="J29" s="338"/>
      <c r="K29" s="338"/>
      <c r="L29" s="338"/>
      <c r="M29" s="338"/>
      <c r="N29" s="338"/>
      <c r="O29" s="338"/>
      <c r="P29" s="338"/>
      <c r="Q29" s="175"/>
      <c r="R29" s="176"/>
    </row>
    <row r="30" spans="2:18" ht="15" customHeight="1" x14ac:dyDescent="0.25">
      <c r="B30" s="174"/>
      <c r="C30" s="338" t="s">
        <v>386</v>
      </c>
      <c r="D30" s="338"/>
      <c r="E30" s="338"/>
      <c r="F30" s="338"/>
      <c r="G30" s="338"/>
      <c r="H30" s="338"/>
      <c r="I30" s="338"/>
      <c r="J30" s="338"/>
      <c r="K30" s="338"/>
      <c r="L30" s="338"/>
      <c r="M30" s="338"/>
      <c r="N30" s="338"/>
      <c r="O30" s="338"/>
      <c r="P30" s="338"/>
      <c r="Q30" s="175"/>
      <c r="R30" s="176"/>
    </row>
    <row r="31" spans="2:18" ht="6" customHeight="1" x14ac:dyDescent="0.25">
      <c r="B31" s="177"/>
      <c r="C31" s="178"/>
      <c r="D31" s="178"/>
      <c r="E31" s="178"/>
      <c r="F31" s="178"/>
      <c r="G31" s="178"/>
      <c r="H31" s="178"/>
      <c r="I31" s="178"/>
      <c r="J31" s="178"/>
      <c r="K31" s="178"/>
      <c r="L31" s="178"/>
      <c r="M31" s="178"/>
      <c r="N31" s="178"/>
      <c r="O31" s="178"/>
      <c r="P31" s="178"/>
      <c r="Q31" s="179"/>
      <c r="R31" s="180"/>
    </row>
    <row r="32" spans="2:18" ht="19.5" customHeight="1" x14ac:dyDescent="0.25">
      <c r="B32" s="339" t="s">
        <v>150</v>
      </c>
      <c r="C32" s="340"/>
      <c r="D32" s="340"/>
      <c r="E32" s="340"/>
      <c r="F32" s="340"/>
      <c r="G32" s="340"/>
      <c r="H32" s="340"/>
      <c r="I32" s="340"/>
      <c r="J32" s="340"/>
      <c r="K32" s="340"/>
      <c r="L32" s="340"/>
      <c r="M32" s="340"/>
      <c r="N32" s="340"/>
      <c r="O32" s="340"/>
      <c r="P32" s="340"/>
      <c r="Q32" s="340"/>
      <c r="R32" s="341"/>
    </row>
    <row r="33" spans="2:20" ht="19.5" customHeight="1" x14ac:dyDescent="0.25">
      <c r="B33" s="150"/>
      <c r="C33" s="70" t="s">
        <v>119</v>
      </c>
      <c r="D33" s="132"/>
      <c r="E33" s="132"/>
      <c r="F33" s="132"/>
      <c r="G33" s="132"/>
      <c r="H33" s="132"/>
      <c r="I33" s="132"/>
      <c r="J33" s="132"/>
      <c r="K33" s="132"/>
      <c r="L33" s="132"/>
      <c r="M33" s="132"/>
      <c r="N33" s="132"/>
      <c r="O33" s="132"/>
      <c r="P33" s="132"/>
      <c r="Q33" s="132"/>
      <c r="R33" s="133"/>
    </row>
    <row r="34" spans="2:20" ht="19.5" customHeight="1" x14ac:dyDescent="0.3">
      <c r="B34" s="181"/>
      <c r="C34" s="347" t="s">
        <v>120</v>
      </c>
      <c r="D34" s="347"/>
      <c r="E34" s="347"/>
      <c r="F34" s="347"/>
      <c r="G34" s="347"/>
      <c r="H34" s="347"/>
      <c r="I34" s="347"/>
      <c r="J34" s="347"/>
      <c r="K34" s="347"/>
      <c r="L34" s="347"/>
      <c r="M34" s="182"/>
      <c r="N34" s="183" t="s">
        <v>109</v>
      </c>
      <c r="O34" s="329"/>
      <c r="P34" s="330"/>
      <c r="Q34" s="331"/>
      <c r="R34" s="133"/>
      <c r="T34" s="114" t="s">
        <v>270</v>
      </c>
    </row>
    <row r="35" spans="2:20" ht="19.5" customHeight="1" x14ac:dyDescent="0.25">
      <c r="B35" s="150"/>
      <c r="C35" s="332" t="s">
        <v>121</v>
      </c>
      <c r="D35" s="332"/>
      <c r="E35" s="332"/>
      <c r="F35" s="332"/>
      <c r="G35" s="332"/>
      <c r="H35" s="332"/>
      <c r="I35" s="332"/>
      <c r="J35" s="332"/>
      <c r="K35" s="332"/>
      <c r="L35" s="332"/>
      <c r="M35" s="184"/>
      <c r="N35" s="183" t="s">
        <v>109</v>
      </c>
      <c r="O35" s="329"/>
      <c r="P35" s="330"/>
      <c r="Q35" s="331"/>
      <c r="R35" s="133"/>
      <c r="T35" s="114" t="s">
        <v>271</v>
      </c>
    </row>
    <row r="36" spans="2:20" ht="19.5" customHeight="1" x14ac:dyDescent="0.25">
      <c r="B36" s="150"/>
      <c r="C36" s="84" t="s">
        <v>122</v>
      </c>
      <c r="D36" s="132"/>
      <c r="E36" s="132"/>
      <c r="F36" s="132"/>
      <c r="G36" s="132"/>
      <c r="H36" s="132"/>
      <c r="I36" s="132"/>
      <c r="J36" s="132"/>
      <c r="K36" s="132"/>
      <c r="L36" s="132"/>
      <c r="M36" s="132"/>
      <c r="N36" s="185"/>
      <c r="O36" s="185"/>
      <c r="P36" s="185"/>
      <c r="Q36" s="185"/>
      <c r="R36" s="133"/>
    </row>
    <row r="37" spans="2:20" ht="19.5" customHeight="1" x14ac:dyDescent="0.25">
      <c r="B37" s="150"/>
      <c r="C37" s="332" t="s">
        <v>123</v>
      </c>
      <c r="D37" s="332"/>
      <c r="E37" s="332"/>
      <c r="F37" s="332"/>
      <c r="G37" s="332"/>
      <c r="H37" s="332"/>
      <c r="I37" s="332"/>
      <c r="J37" s="332"/>
      <c r="K37" s="332"/>
      <c r="L37" s="332"/>
      <c r="M37" s="184"/>
      <c r="N37" s="183" t="s">
        <v>109</v>
      </c>
      <c r="O37" s="329"/>
      <c r="P37" s="330"/>
      <c r="Q37" s="331"/>
      <c r="R37" s="133"/>
      <c r="T37" s="114" t="s">
        <v>272</v>
      </c>
    </row>
    <row r="38" spans="2:20" ht="19.5" customHeight="1" x14ac:dyDescent="0.25">
      <c r="B38" s="150"/>
      <c r="C38" s="332" t="s">
        <v>124</v>
      </c>
      <c r="D38" s="332"/>
      <c r="E38" s="332"/>
      <c r="F38" s="332"/>
      <c r="G38" s="332"/>
      <c r="H38" s="332"/>
      <c r="I38" s="332"/>
      <c r="J38" s="332"/>
      <c r="K38" s="332"/>
      <c r="L38" s="332"/>
      <c r="M38" s="184"/>
      <c r="N38" s="183" t="s">
        <v>109</v>
      </c>
      <c r="O38" s="329"/>
      <c r="P38" s="330"/>
      <c r="Q38" s="331"/>
      <c r="R38" s="133"/>
      <c r="T38" s="114" t="s">
        <v>273</v>
      </c>
    </row>
    <row r="39" spans="2:20" ht="19.5" customHeight="1" x14ac:dyDescent="0.25">
      <c r="B39" s="150"/>
      <c r="C39" s="333" t="s">
        <v>125</v>
      </c>
      <c r="D39" s="333"/>
      <c r="E39" s="333"/>
      <c r="F39" s="333"/>
      <c r="G39" s="333"/>
      <c r="H39" s="333"/>
      <c r="I39" s="333"/>
      <c r="J39" s="333"/>
      <c r="K39" s="333"/>
      <c r="L39" s="333"/>
      <c r="M39" s="162"/>
      <c r="N39" s="183" t="s">
        <v>109</v>
      </c>
      <c r="O39" s="329"/>
      <c r="P39" s="330"/>
      <c r="Q39" s="331"/>
      <c r="R39" s="133"/>
      <c r="T39" s="114" t="s">
        <v>274</v>
      </c>
    </row>
    <row r="40" spans="2:20" ht="19.5" customHeight="1" x14ac:dyDescent="0.25">
      <c r="B40" s="150"/>
      <c r="C40" s="333" t="s">
        <v>126</v>
      </c>
      <c r="D40" s="333"/>
      <c r="E40" s="333"/>
      <c r="F40" s="333"/>
      <c r="G40" s="333"/>
      <c r="H40" s="333"/>
      <c r="I40" s="333"/>
      <c r="J40" s="333"/>
      <c r="K40" s="333"/>
      <c r="L40" s="333"/>
      <c r="M40" s="162"/>
      <c r="N40" s="183" t="s">
        <v>109</v>
      </c>
      <c r="O40" s="329"/>
      <c r="P40" s="330"/>
      <c r="Q40" s="331"/>
      <c r="R40" s="133"/>
      <c r="T40" s="114" t="s">
        <v>275</v>
      </c>
    </row>
    <row r="41" spans="2:20" ht="19.5" customHeight="1" x14ac:dyDescent="0.25">
      <c r="B41" s="150"/>
      <c r="C41" s="333" t="s">
        <v>215</v>
      </c>
      <c r="D41" s="333"/>
      <c r="E41" s="333"/>
      <c r="F41" s="333"/>
      <c r="G41" s="333"/>
      <c r="H41" s="333"/>
      <c r="I41" s="333"/>
      <c r="J41" s="333"/>
      <c r="K41" s="333"/>
      <c r="L41" s="333"/>
      <c r="M41" s="162"/>
      <c r="N41" s="183" t="s">
        <v>109</v>
      </c>
      <c r="O41" s="329"/>
      <c r="P41" s="330"/>
      <c r="Q41" s="331"/>
      <c r="R41" s="133"/>
      <c r="T41" s="114" t="s">
        <v>276</v>
      </c>
    </row>
    <row r="42" spans="2:20" ht="19.5" customHeight="1" x14ac:dyDescent="0.25">
      <c r="B42" s="150"/>
      <c r="C42" s="333" t="s">
        <v>127</v>
      </c>
      <c r="D42" s="333"/>
      <c r="E42" s="333"/>
      <c r="F42" s="333"/>
      <c r="G42" s="333"/>
      <c r="H42" s="333"/>
      <c r="I42" s="333"/>
      <c r="J42" s="333"/>
      <c r="K42" s="333"/>
      <c r="L42" s="333"/>
      <c r="M42" s="162"/>
      <c r="N42" s="183" t="s">
        <v>109</v>
      </c>
      <c r="O42" s="326">
        <f>O37+O38+O39+O40-O41</f>
        <v>0</v>
      </c>
      <c r="P42" s="327"/>
      <c r="Q42" s="328"/>
      <c r="R42" s="133"/>
    </row>
    <row r="43" spans="2:20" ht="19.5" customHeight="1" x14ac:dyDescent="0.25">
      <c r="B43" s="150"/>
      <c r="C43" s="333" t="s">
        <v>128</v>
      </c>
      <c r="D43" s="333"/>
      <c r="E43" s="333"/>
      <c r="F43" s="333"/>
      <c r="G43" s="333"/>
      <c r="H43" s="333"/>
      <c r="I43" s="333"/>
      <c r="J43" s="333"/>
      <c r="K43" s="333"/>
      <c r="L43" s="333"/>
      <c r="M43" s="162"/>
      <c r="N43" s="183" t="s">
        <v>109</v>
      </c>
      <c r="O43" s="329"/>
      <c r="P43" s="330"/>
      <c r="Q43" s="331"/>
      <c r="R43" s="133"/>
      <c r="T43" s="114" t="s">
        <v>277</v>
      </c>
    </row>
    <row r="44" spans="2:20" ht="19.5" customHeight="1" x14ac:dyDescent="0.25">
      <c r="B44" s="150"/>
      <c r="C44" s="333" t="s">
        <v>129</v>
      </c>
      <c r="D44" s="333"/>
      <c r="E44" s="333"/>
      <c r="F44" s="333"/>
      <c r="G44" s="333"/>
      <c r="H44" s="333"/>
      <c r="I44" s="333"/>
      <c r="J44" s="333"/>
      <c r="K44" s="333"/>
      <c r="L44" s="333"/>
      <c r="M44" s="162"/>
      <c r="N44" s="183" t="s">
        <v>109</v>
      </c>
      <c r="O44" s="329"/>
      <c r="P44" s="330"/>
      <c r="Q44" s="331"/>
      <c r="R44" s="133"/>
      <c r="T44" s="114" t="s">
        <v>278</v>
      </c>
    </row>
    <row r="45" spans="2:20" ht="19.5" customHeight="1" x14ac:dyDescent="0.25">
      <c r="B45" s="150"/>
      <c r="C45" s="333" t="s">
        <v>130</v>
      </c>
      <c r="D45" s="333"/>
      <c r="E45" s="333"/>
      <c r="F45" s="333"/>
      <c r="G45" s="333"/>
      <c r="H45" s="333"/>
      <c r="I45" s="333"/>
      <c r="J45" s="333"/>
      <c r="K45" s="333"/>
      <c r="L45" s="333"/>
      <c r="M45" s="162"/>
      <c r="N45" s="183" t="s">
        <v>109</v>
      </c>
      <c r="O45" s="329"/>
      <c r="P45" s="330"/>
      <c r="Q45" s="331"/>
      <c r="R45" s="133"/>
      <c r="T45" s="114" t="s">
        <v>279</v>
      </c>
    </row>
    <row r="46" spans="2:20" ht="19.5" customHeight="1" x14ac:dyDescent="0.25">
      <c r="B46" s="150"/>
      <c r="C46" s="333" t="s">
        <v>131</v>
      </c>
      <c r="D46" s="333"/>
      <c r="E46" s="333"/>
      <c r="F46" s="333"/>
      <c r="G46" s="333"/>
      <c r="H46" s="333"/>
      <c r="I46" s="333"/>
      <c r="J46" s="333"/>
      <c r="K46" s="333"/>
      <c r="L46" s="333"/>
      <c r="M46" s="162"/>
      <c r="N46" s="183" t="s">
        <v>109</v>
      </c>
      <c r="O46" s="329"/>
      <c r="P46" s="330"/>
      <c r="Q46" s="331"/>
      <c r="R46" s="133"/>
      <c r="T46" s="114" t="s">
        <v>280</v>
      </c>
    </row>
    <row r="47" spans="2:20" ht="19.5" customHeight="1" x14ac:dyDescent="0.25">
      <c r="B47" s="150"/>
      <c r="C47" s="333" t="s">
        <v>132</v>
      </c>
      <c r="D47" s="333"/>
      <c r="E47" s="333"/>
      <c r="F47" s="333"/>
      <c r="G47" s="333"/>
      <c r="H47" s="333"/>
      <c r="I47" s="333"/>
      <c r="J47" s="333"/>
      <c r="K47" s="333"/>
      <c r="L47" s="333"/>
      <c r="M47" s="162"/>
      <c r="N47" s="183" t="s">
        <v>109</v>
      </c>
      <c r="O47" s="329"/>
      <c r="P47" s="330"/>
      <c r="Q47" s="331"/>
      <c r="R47" s="133"/>
      <c r="T47" s="114" t="s">
        <v>281</v>
      </c>
    </row>
    <row r="48" spans="2:20" ht="19.5" customHeight="1" x14ac:dyDescent="0.25">
      <c r="B48" s="150"/>
      <c r="C48" s="333" t="s">
        <v>133</v>
      </c>
      <c r="D48" s="333"/>
      <c r="E48" s="333"/>
      <c r="F48" s="333"/>
      <c r="G48" s="333"/>
      <c r="H48" s="333"/>
      <c r="I48" s="333"/>
      <c r="J48" s="333"/>
      <c r="K48" s="333"/>
      <c r="L48" s="333"/>
      <c r="M48" s="162"/>
      <c r="N48" s="183" t="s">
        <v>109</v>
      </c>
      <c r="O48" s="329"/>
      <c r="P48" s="330"/>
      <c r="Q48" s="331"/>
      <c r="R48" s="133"/>
      <c r="T48" s="114" t="s">
        <v>282</v>
      </c>
    </row>
    <row r="49" spans="2:20" ht="19.5" customHeight="1" x14ac:dyDescent="0.25">
      <c r="B49" s="150"/>
      <c r="C49" s="333" t="s">
        <v>134</v>
      </c>
      <c r="D49" s="333"/>
      <c r="E49" s="333"/>
      <c r="F49" s="333"/>
      <c r="G49" s="333"/>
      <c r="H49" s="333"/>
      <c r="I49" s="333"/>
      <c r="J49" s="333"/>
      <c r="K49" s="333"/>
      <c r="L49" s="333"/>
      <c r="M49" s="162"/>
      <c r="N49" s="183" t="s">
        <v>109</v>
      </c>
      <c r="O49" s="326">
        <f>O34+O35+O42+O43+O44+O45+O46+O47+O48</f>
        <v>0</v>
      </c>
      <c r="P49" s="327"/>
      <c r="Q49" s="328"/>
      <c r="R49" s="133"/>
    </row>
    <row r="50" spans="2:20" ht="19.5" customHeight="1" x14ac:dyDescent="0.25">
      <c r="B50" s="150"/>
      <c r="C50" s="333" t="s">
        <v>135</v>
      </c>
      <c r="D50" s="333"/>
      <c r="E50" s="333"/>
      <c r="F50" s="333"/>
      <c r="G50" s="333"/>
      <c r="H50" s="333"/>
      <c r="I50" s="333"/>
      <c r="J50" s="333"/>
      <c r="K50" s="333"/>
      <c r="L50" s="333"/>
      <c r="M50" s="162"/>
      <c r="N50" s="183" t="s">
        <v>109</v>
      </c>
      <c r="O50" s="329"/>
      <c r="P50" s="330"/>
      <c r="Q50" s="331"/>
      <c r="R50" s="133"/>
      <c r="T50" s="114" t="s">
        <v>283</v>
      </c>
    </row>
    <row r="51" spans="2:20" ht="19.5" customHeight="1" x14ac:dyDescent="0.25">
      <c r="B51" s="150"/>
      <c r="C51" s="333" t="s">
        <v>213</v>
      </c>
      <c r="D51" s="333"/>
      <c r="E51" s="333"/>
      <c r="F51" s="333"/>
      <c r="G51" s="333"/>
      <c r="H51" s="333"/>
      <c r="I51" s="333"/>
      <c r="J51" s="333"/>
      <c r="K51" s="333"/>
      <c r="L51" s="333"/>
      <c r="M51" s="162"/>
      <c r="N51" s="183" t="s">
        <v>109</v>
      </c>
      <c r="O51" s="329"/>
      <c r="P51" s="330"/>
      <c r="Q51" s="331"/>
      <c r="R51" s="133"/>
      <c r="T51" s="114" t="s">
        <v>284</v>
      </c>
    </row>
    <row r="52" spans="2:20" ht="19.5" customHeight="1" x14ac:dyDescent="0.25">
      <c r="B52" s="150"/>
      <c r="C52" s="333" t="s">
        <v>136</v>
      </c>
      <c r="D52" s="333"/>
      <c r="E52" s="333"/>
      <c r="F52" s="333"/>
      <c r="G52" s="333"/>
      <c r="H52" s="333"/>
      <c r="I52" s="333"/>
      <c r="J52" s="333"/>
      <c r="K52" s="333"/>
      <c r="L52" s="333"/>
      <c r="M52" s="162"/>
      <c r="N52" s="183" t="s">
        <v>109</v>
      </c>
      <c r="O52" s="326">
        <f>O50-O51</f>
        <v>0</v>
      </c>
      <c r="P52" s="327"/>
      <c r="Q52" s="328"/>
      <c r="R52" s="133"/>
    </row>
    <row r="53" spans="2:20" ht="19.5" customHeight="1" x14ac:dyDescent="0.25">
      <c r="B53" s="150"/>
      <c r="C53" s="84" t="s">
        <v>137</v>
      </c>
      <c r="D53" s="132"/>
      <c r="E53" s="132"/>
      <c r="F53" s="132"/>
      <c r="G53" s="132"/>
      <c r="H53" s="132"/>
      <c r="I53" s="132"/>
      <c r="J53" s="132"/>
      <c r="K53" s="132"/>
      <c r="L53" s="132"/>
      <c r="M53" s="132"/>
      <c r="N53" s="185"/>
      <c r="O53" s="185"/>
      <c r="P53" s="185"/>
      <c r="Q53" s="185"/>
      <c r="R53" s="133"/>
    </row>
    <row r="54" spans="2:20" ht="19.5" customHeight="1" x14ac:dyDescent="0.25">
      <c r="B54" s="150"/>
      <c r="C54" s="332" t="s">
        <v>140</v>
      </c>
      <c r="D54" s="332"/>
      <c r="E54" s="332"/>
      <c r="F54" s="332"/>
      <c r="G54" s="332"/>
      <c r="H54" s="332"/>
      <c r="I54" s="332"/>
      <c r="J54" s="332"/>
      <c r="K54" s="332"/>
      <c r="L54" s="332"/>
      <c r="M54" s="184"/>
      <c r="N54" s="183" t="s">
        <v>109</v>
      </c>
      <c r="O54" s="329"/>
      <c r="P54" s="330"/>
      <c r="Q54" s="331"/>
      <c r="R54" s="133"/>
      <c r="T54" s="114" t="s">
        <v>285</v>
      </c>
    </row>
    <row r="55" spans="2:20" ht="19.5" customHeight="1" x14ac:dyDescent="0.25">
      <c r="B55" s="150"/>
      <c r="C55" s="332" t="s">
        <v>141</v>
      </c>
      <c r="D55" s="332"/>
      <c r="E55" s="332"/>
      <c r="F55" s="332"/>
      <c r="G55" s="332"/>
      <c r="H55" s="332"/>
      <c r="I55" s="332"/>
      <c r="J55" s="332"/>
      <c r="K55" s="332"/>
      <c r="L55" s="332"/>
      <c r="M55" s="184"/>
      <c r="N55" s="183" t="s">
        <v>109</v>
      </c>
      <c r="O55" s="329"/>
      <c r="P55" s="330"/>
      <c r="Q55" s="331"/>
      <c r="R55" s="133"/>
      <c r="T55" s="114" t="s">
        <v>286</v>
      </c>
    </row>
    <row r="56" spans="2:20" ht="19.5" customHeight="1" x14ac:dyDescent="0.25">
      <c r="B56" s="150"/>
      <c r="C56" s="332" t="s">
        <v>131</v>
      </c>
      <c r="D56" s="332"/>
      <c r="E56" s="332"/>
      <c r="F56" s="332"/>
      <c r="G56" s="332"/>
      <c r="H56" s="332"/>
      <c r="I56" s="332"/>
      <c r="J56" s="332"/>
      <c r="K56" s="332"/>
      <c r="L56" s="332"/>
      <c r="M56" s="184"/>
      <c r="N56" s="183" t="s">
        <v>109</v>
      </c>
      <c r="O56" s="329"/>
      <c r="P56" s="330"/>
      <c r="Q56" s="331"/>
      <c r="R56" s="133"/>
      <c r="T56" s="114" t="s">
        <v>287</v>
      </c>
    </row>
    <row r="57" spans="2:20" ht="19.5" customHeight="1" x14ac:dyDescent="0.25">
      <c r="B57" s="150"/>
      <c r="C57" s="332" t="s">
        <v>142</v>
      </c>
      <c r="D57" s="332"/>
      <c r="E57" s="332"/>
      <c r="F57" s="332"/>
      <c r="G57" s="332"/>
      <c r="H57" s="332"/>
      <c r="I57" s="332"/>
      <c r="J57" s="332"/>
      <c r="K57" s="332"/>
      <c r="L57" s="332"/>
      <c r="M57" s="184"/>
      <c r="N57" s="183" t="s">
        <v>109</v>
      </c>
      <c r="O57" s="329"/>
      <c r="P57" s="330"/>
      <c r="Q57" s="331"/>
      <c r="R57" s="133"/>
      <c r="T57" s="114" t="s">
        <v>288</v>
      </c>
    </row>
    <row r="58" spans="2:20" ht="19.5" customHeight="1" x14ac:dyDescent="0.25">
      <c r="B58" s="150"/>
      <c r="C58" s="332" t="s">
        <v>143</v>
      </c>
      <c r="D58" s="332"/>
      <c r="E58" s="332"/>
      <c r="F58" s="332"/>
      <c r="G58" s="332"/>
      <c r="H58" s="332"/>
      <c r="I58" s="332"/>
      <c r="J58" s="332"/>
      <c r="K58" s="332"/>
      <c r="L58" s="332"/>
      <c r="M58" s="184"/>
      <c r="N58" s="183" t="s">
        <v>109</v>
      </c>
      <c r="O58" s="329"/>
      <c r="P58" s="330"/>
      <c r="Q58" s="331"/>
      <c r="R58" s="133"/>
      <c r="T58" s="114" t="s">
        <v>289</v>
      </c>
    </row>
    <row r="59" spans="2:20" ht="19.5" customHeight="1" x14ac:dyDescent="0.25">
      <c r="B59" s="150"/>
      <c r="C59" s="332" t="s">
        <v>144</v>
      </c>
      <c r="D59" s="332"/>
      <c r="E59" s="332"/>
      <c r="F59" s="332"/>
      <c r="G59" s="332"/>
      <c r="H59" s="332"/>
      <c r="I59" s="332"/>
      <c r="J59" s="332"/>
      <c r="K59" s="332"/>
      <c r="L59" s="332"/>
      <c r="M59" s="184"/>
      <c r="N59" s="183" t="s">
        <v>109</v>
      </c>
      <c r="O59" s="329"/>
      <c r="P59" s="330"/>
      <c r="Q59" s="331"/>
      <c r="R59" s="133"/>
      <c r="T59" s="114" t="s">
        <v>290</v>
      </c>
    </row>
    <row r="60" spans="2:20" ht="19.5" customHeight="1" x14ac:dyDescent="0.25">
      <c r="B60" s="150"/>
      <c r="C60" s="332" t="s">
        <v>145</v>
      </c>
      <c r="D60" s="332"/>
      <c r="E60" s="332"/>
      <c r="F60" s="332"/>
      <c r="G60" s="332"/>
      <c r="H60" s="332"/>
      <c r="I60" s="332"/>
      <c r="J60" s="332"/>
      <c r="K60" s="332"/>
      <c r="L60" s="332"/>
      <c r="M60" s="184"/>
      <c r="N60" s="183" t="s">
        <v>109</v>
      </c>
      <c r="O60" s="329"/>
      <c r="P60" s="330"/>
      <c r="Q60" s="331"/>
      <c r="R60" s="133"/>
      <c r="T60" s="114" t="s">
        <v>291</v>
      </c>
    </row>
    <row r="61" spans="2:20" ht="19.5" customHeight="1" x14ac:dyDescent="0.25">
      <c r="B61" s="150"/>
      <c r="C61" s="332" t="s">
        <v>146</v>
      </c>
      <c r="D61" s="332"/>
      <c r="E61" s="332"/>
      <c r="F61" s="332"/>
      <c r="G61" s="332"/>
      <c r="H61" s="332"/>
      <c r="I61" s="332"/>
      <c r="J61" s="332"/>
      <c r="K61" s="332"/>
      <c r="L61" s="332"/>
      <c r="M61" s="184"/>
      <c r="N61" s="183" t="s">
        <v>109</v>
      </c>
      <c r="O61" s="329"/>
      <c r="P61" s="330"/>
      <c r="Q61" s="331"/>
      <c r="R61" s="133"/>
      <c r="T61" s="114" t="s">
        <v>292</v>
      </c>
    </row>
    <row r="62" spans="2:20" ht="19.5" customHeight="1" x14ac:dyDescent="0.25">
      <c r="B62" s="150"/>
      <c r="C62" s="332" t="s">
        <v>147</v>
      </c>
      <c r="D62" s="332"/>
      <c r="E62" s="332"/>
      <c r="F62" s="332"/>
      <c r="G62" s="332"/>
      <c r="H62" s="332"/>
      <c r="I62" s="332"/>
      <c r="J62" s="332"/>
      <c r="K62" s="332"/>
      <c r="L62" s="332"/>
      <c r="M62" s="184"/>
      <c r="N62" s="183" t="s">
        <v>109</v>
      </c>
      <c r="O62" s="326">
        <f>O59+O60+O61</f>
        <v>0</v>
      </c>
      <c r="P62" s="327"/>
      <c r="Q62" s="328"/>
      <c r="R62" s="133"/>
    </row>
    <row r="63" spans="2:20" ht="19.5" customHeight="1" x14ac:dyDescent="0.25">
      <c r="B63" s="150"/>
      <c r="C63" s="332" t="s">
        <v>148</v>
      </c>
      <c r="D63" s="332"/>
      <c r="E63" s="332"/>
      <c r="F63" s="332"/>
      <c r="G63" s="332"/>
      <c r="H63" s="332"/>
      <c r="I63" s="332"/>
      <c r="J63" s="332"/>
      <c r="K63" s="332"/>
      <c r="L63" s="332"/>
      <c r="M63" s="184"/>
      <c r="N63" s="183" t="s">
        <v>109</v>
      </c>
      <c r="O63" s="326">
        <f>O54+O55+O56+O57+O58+O62</f>
        <v>0</v>
      </c>
      <c r="P63" s="327"/>
      <c r="Q63" s="328"/>
      <c r="R63" s="133"/>
    </row>
    <row r="64" spans="2:20" ht="19.5" customHeight="1" x14ac:dyDescent="0.25">
      <c r="B64" s="150"/>
      <c r="C64" s="84" t="s">
        <v>139</v>
      </c>
      <c r="D64" s="132"/>
      <c r="E64" s="132"/>
      <c r="F64" s="132"/>
      <c r="G64" s="132"/>
      <c r="H64" s="132"/>
      <c r="I64" s="132"/>
      <c r="J64" s="132"/>
      <c r="K64" s="132"/>
      <c r="L64" s="132"/>
      <c r="M64" s="132"/>
      <c r="N64" s="183" t="s">
        <v>109</v>
      </c>
      <c r="O64" s="326">
        <f>O63+O52+O49</f>
        <v>0</v>
      </c>
      <c r="P64" s="327"/>
      <c r="Q64" s="328"/>
      <c r="R64" s="133"/>
    </row>
    <row r="65" spans="2:55" ht="19.5" customHeight="1" x14ac:dyDescent="0.25">
      <c r="B65" s="138"/>
      <c r="C65" s="139"/>
      <c r="D65" s="139"/>
      <c r="E65" s="139"/>
      <c r="F65" s="139"/>
      <c r="G65" s="139"/>
      <c r="H65" s="139"/>
      <c r="I65" s="139"/>
      <c r="J65" s="139"/>
      <c r="K65" s="139"/>
      <c r="L65" s="139"/>
      <c r="M65" s="139"/>
      <c r="N65" s="139"/>
      <c r="O65" s="139"/>
      <c r="P65" s="139"/>
      <c r="Q65" s="139"/>
      <c r="R65" s="140"/>
    </row>
    <row r="66" spans="2:55" s="115" customFormat="1" ht="19.5" customHeight="1" x14ac:dyDescent="0.25">
      <c r="B66" s="339" t="s">
        <v>149</v>
      </c>
      <c r="C66" s="340"/>
      <c r="D66" s="340"/>
      <c r="E66" s="340"/>
      <c r="F66" s="340"/>
      <c r="G66" s="340"/>
      <c r="H66" s="340"/>
      <c r="I66" s="340"/>
      <c r="J66" s="340"/>
      <c r="K66" s="340"/>
      <c r="L66" s="340"/>
      <c r="M66" s="340"/>
      <c r="N66" s="340"/>
      <c r="O66" s="340"/>
      <c r="P66" s="340"/>
      <c r="Q66" s="340"/>
      <c r="R66" s="341"/>
      <c r="T66" s="116"/>
      <c r="U66" s="116"/>
      <c r="V66" s="116"/>
      <c r="W66" s="116"/>
      <c r="X66" s="116"/>
      <c r="Y66" s="116"/>
      <c r="Z66" s="116"/>
      <c r="AA66" s="116"/>
      <c r="AB66" s="116"/>
      <c r="AC66" s="116"/>
      <c r="AD66" s="116"/>
      <c r="AE66" s="116"/>
      <c r="AF66" s="116"/>
      <c r="AG66" s="116"/>
      <c r="AH66" s="116"/>
      <c r="AI66" s="116"/>
      <c r="AJ66" s="116"/>
      <c r="AK66" s="116"/>
      <c r="AL66" s="116"/>
      <c r="AM66" s="116"/>
      <c r="AN66" s="116"/>
      <c r="AO66" s="116"/>
      <c r="AP66" s="116"/>
      <c r="AQ66" s="116"/>
      <c r="AR66" s="116"/>
      <c r="AS66" s="116"/>
      <c r="AT66" s="116"/>
      <c r="AU66" s="116"/>
      <c r="AV66" s="116"/>
      <c r="AW66" s="116"/>
      <c r="AX66" s="116"/>
      <c r="AY66" s="116"/>
      <c r="AZ66" s="116"/>
      <c r="BA66" s="116"/>
      <c r="BB66" s="116"/>
      <c r="BC66" s="116"/>
    </row>
    <row r="67" spans="2:55" ht="19.5" customHeight="1" x14ac:dyDescent="0.25">
      <c r="B67" s="150"/>
      <c r="C67" s="84" t="s">
        <v>151</v>
      </c>
      <c r="D67" s="132"/>
      <c r="E67" s="132"/>
      <c r="F67" s="132"/>
      <c r="G67" s="132"/>
      <c r="H67" s="132"/>
      <c r="I67" s="132"/>
      <c r="J67" s="132"/>
      <c r="K67" s="132"/>
      <c r="L67" s="132"/>
      <c r="M67" s="132"/>
      <c r="N67" s="132"/>
      <c r="O67" s="132"/>
      <c r="P67" s="132"/>
      <c r="Q67" s="132"/>
      <c r="R67" s="133"/>
    </row>
    <row r="68" spans="2:55" ht="19.5" customHeight="1" x14ac:dyDescent="0.25">
      <c r="B68" s="150"/>
      <c r="C68" s="162" t="s">
        <v>159</v>
      </c>
      <c r="D68" s="132"/>
      <c r="E68" s="132"/>
      <c r="F68" s="132"/>
      <c r="G68" s="132"/>
      <c r="H68" s="132"/>
      <c r="I68" s="132"/>
      <c r="J68" s="132"/>
      <c r="K68" s="132"/>
      <c r="L68" s="132"/>
      <c r="M68" s="132"/>
      <c r="N68" s="183" t="s">
        <v>109</v>
      </c>
      <c r="O68" s="329"/>
      <c r="P68" s="330"/>
      <c r="Q68" s="331"/>
      <c r="R68" s="133"/>
      <c r="T68" s="114" t="s">
        <v>293</v>
      </c>
    </row>
    <row r="69" spans="2:55" ht="19.5" customHeight="1" x14ac:dyDescent="0.25">
      <c r="B69" s="150"/>
      <c r="C69" s="162" t="s">
        <v>160</v>
      </c>
      <c r="D69" s="132"/>
      <c r="E69" s="132"/>
      <c r="F69" s="132"/>
      <c r="G69" s="132"/>
      <c r="H69" s="132"/>
      <c r="I69" s="132"/>
      <c r="J69" s="132"/>
      <c r="K69" s="132"/>
      <c r="L69" s="132"/>
      <c r="M69" s="132"/>
      <c r="N69" s="183" t="s">
        <v>109</v>
      </c>
      <c r="O69" s="329"/>
      <c r="P69" s="330"/>
      <c r="Q69" s="331"/>
      <c r="R69" s="133"/>
      <c r="T69" s="114" t="s">
        <v>294</v>
      </c>
    </row>
    <row r="70" spans="2:55" ht="19.5" customHeight="1" x14ac:dyDescent="0.25">
      <c r="B70" s="150"/>
      <c r="C70" s="162" t="s">
        <v>346</v>
      </c>
      <c r="D70" s="186"/>
      <c r="E70" s="186"/>
      <c r="F70" s="187"/>
      <c r="G70" s="187"/>
      <c r="H70" s="188"/>
      <c r="I70" s="188"/>
      <c r="J70" s="188"/>
      <c r="K70" s="188"/>
      <c r="L70" s="132"/>
      <c r="M70" s="132"/>
      <c r="N70" s="183" t="s">
        <v>109</v>
      </c>
      <c r="O70" s="329"/>
      <c r="P70" s="330"/>
      <c r="Q70" s="331"/>
      <c r="R70" s="133"/>
      <c r="T70" s="114" t="s">
        <v>295</v>
      </c>
    </row>
    <row r="71" spans="2:55" ht="19.5" customHeight="1" x14ac:dyDescent="0.25">
      <c r="B71" s="150"/>
      <c r="C71" s="162" t="s">
        <v>161</v>
      </c>
      <c r="D71" s="132"/>
      <c r="E71" s="132"/>
      <c r="F71" s="132"/>
      <c r="G71" s="132"/>
      <c r="H71" s="132"/>
      <c r="I71" s="132"/>
      <c r="J71" s="132"/>
      <c r="K71" s="132"/>
      <c r="L71" s="132"/>
      <c r="M71" s="132"/>
      <c r="N71" s="183" t="s">
        <v>109</v>
      </c>
      <c r="O71" s="326">
        <f>O68+O69+O70</f>
        <v>0</v>
      </c>
      <c r="P71" s="327"/>
      <c r="Q71" s="328"/>
      <c r="R71" s="133"/>
    </row>
    <row r="72" spans="2:55" ht="19.5" customHeight="1" x14ac:dyDescent="0.25">
      <c r="B72" s="150"/>
      <c r="C72" s="162" t="s">
        <v>162</v>
      </c>
      <c r="D72" s="132"/>
      <c r="E72" s="132"/>
      <c r="F72" s="132"/>
      <c r="G72" s="132"/>
      <c r="H72" s="132"/>
      <c r="I72" s="132"/>
      <c r="J72" s="132"/>
      <c r="K72" s="132"/>
      <c r="L72" s="132"/>
      <c r="M72" s="132"/>
      <c r="N72" s="183" t="s">
        <v>109</v>
      </c>
      <c r="O72" s="329"/>
      <c r="P72" s="330"/>
      <c r="Q72" s="331"/>
      <c r="R72" s="133"/>
      <c r="T72" s="114" t="s">
        <v>296</v>
      </c>
    </row>
    <row r="73" spans="2:55" ht="19.5" customHeight="1" x14ac:dyDescent="0.25">
      <c r="B73" s="150"/>
      <c r="C73" s="162" t="s">
        <v>163</v>
      </c>
      <c r="D73" s="132"/>
      <c r="E73" s="132"/>
      <c r="F73" s="132"/>
      <c r="G73" s="132"/>
      <c r="H73" s="132"/>
      <c r="I73" s="132"/>
      <c r="J73" s="132"/>
      <c r="K73" s="132"/>
      <c r="L73" s="132"/>
      <c r="M73" s="132"/>
      <c r="N73" s="183" t="s">
        <v>109</v>
      </c>
      <c r="O73" s="329"/>
      <c r="P73" s="330"/>
      <c r="Q73" s="331"/>
      <c r="R73" s="133"/>
      <c r="T73" s="114" t="s">
        <v>297</v>
      </c>
    </row>
    <row r="74" spans="2:55" ht="19.5" customHeight="1" x14ac:dyDescent="0.25">
      <c r="B74" s="150"/>
      <c r="C74" s="162" t="s">
        <v>164</v>
      </c>
      <c r="D74" s="132"/>
      <c r="E74" s="132"/>
      <c r="F74" s="132"/>
      <c r="G74" s="132"/>
      <c r="H74" s="132"/>
      <c r="I74" s="132"/>
      <c r="J74" s="132"/>
      <c r="K74" s="132"/>
      <c r="L74" s="132"/>
      <c r="M74" s="132"/>
      <c r="N74" s="183" t="s">
        <v>109</v>
      </c>
      <c r="O74" s="329"/>
      <c r="P74" s="330"/>
      <c r="Q74" s="331"/>
      <c r="R74" s="133"/>
      <c r="T74" s="114" t="s">
        <v>298</v>
      </c>
    </row>
    <row r="75" spans="2:55" ht="19.5" customHeight="1" x14ac:dyDescent="0.25">
      <c r="B75" s="150"/>
      <c r="C75" s="189" t="s">
        <v>387</v>
      </c>
      <c r="D75" s="188"/>
      <c r="E75" s="188"/>
      <c r="F75" s="188"/>
      <c r="G75" s="188"/>
      <c r="H75" s="188"/>
      <c r="I75" s="188"/>
      <c r="J75" s="188"/>
      <c r="K75" s="188"/>
      <c r="L75" s="188"/>
      <c r="M75" s="188"/>
      <c r="N75" s="183" t="s">
        <v>109</v>
      </c>
      <c r="O75" s="329"/>
      <c r="P75" s="330"/>
      <c r="Q75" s="331"/>
      <c r="R75" s="133"/>
      <c r="T75" s="114"/>
    </row>
    <row r="76" spans="2:55" ht="19.5" customHeight="1" x14ac:dyDescent="0.25">
      <c r="B76" s="150"/>
      <c r="C76" s="186" t="s">
        <v>351</v>
      </c>
      <c r="D76" s="188"/>
      <c r="E76" s="188"/>
      <c r="F76" s="188"/>
      <c r="G76" s="188"/>
      <c r="H76" s="188"/>
      <c r="I76" s="188"/>
      <c r="J76" s="188"/>
      <c r="K76" s="188"/>
      <c r="L76" s="188"/>
      <c r="M76" s="188"/>
      <c r="N76" s="183" t="s">
        <v>109</v>
      </c>
      <c r="O76" s="329"/>
      <c r="P76" s="330"/>
      <c r="Q76" s="331"/>
      <c r="R76" s="133"/>
      <c r="T76" s="114" t="s">
        <v>299</v>
      </c>
    </row>
    <row r="77" spans="2:55" ht="19.5" customHeight="1" x14ac:dyDescent="0.25">
      <c r="B77" s="150"/>
      <c r="C77" s="162" t="s">
        <v>388</v>
      </c>
      <c r="D77" s="132"/>
      <c r="E77" s="132"/>
      <c r="F77" s="132"/>
      <c r="G77" s="132"/>
      <c r="H77" s="132"/>
      <c r="I77" s="132"/>
      <c r="J77" s="132"/>
      <c r="K77" s="132"/>
      <c r="L77" s="132"/>
      <c r="M77" s="132"/>
      <c r="N77" s="183" t="s">
        <v>109</v>
      </c>
      <c r="O77" s="329"/>
      <c r="P77" s="330"/>
      <c r="Q77" s="331"/>
      <c r="R77" s="133"/>
      <c r="T77" s="114" t="s">
        <v>300</v>
      </c>
    </row>
    <row r="78" spans="2:55" ht="19.5" customHeight="1" x14ac:dyDescent="0.25">
      <c r="B78" s="150"/>
      <c r="C78" s="162" t="s">
        <v>165</v>
      </c>
      <c r="D78" s="132"/>
      <c r="E78" s="132"/>
      <c r="F78" s="132"/>
      <c r="G78" s="132"/>
      <c r="H78" s="132"/>
      <c r="I78" s="132"/>
      <c r="J78" s="132"/>
      <c r="K78" s="132"/>
      <c r="L78" s="132"/>
      <c r="M78" s="132"/>
      <c r="N78" s="183" t="s">
        <v>109</v>
      </c>
      <c r="O78" s="329"/>
      <c r="P78" s="330"/>
      <c r="Q78" s="331"/>
      <c r="R78" s="133"/>
      <c r="T78" s="114" t="s">
        <v>301</v>
      </c>
    </row>
    <row r="79" spans="2:55" ht="19.5" customHeight="1" x14ac:dyDescent="0.25">
      <c r="B79" s="150"/>
      <c r="C79" s="84" t="s">
        <v>166</v>
      </c>
      <c r="D79" s="132"/>
      <c r="E79" s="132"/>
      <c r="F79" s="132"/>
      <c r="G79" s="132"/>
      <c r="H79" s="132"/>
      <c r="I79" s="132"/>
      <c r="J79" s="132"/>
      <c r="K79" s="132"/>
      <c r="L79" s="132"/>
      <c r="M79" s="132"/>
      <c r="N79" s="183" t="s">
        <v>109</v>
      </c>
      <c r="O79" s="326">
        <f>O71+O72+O73+O74+O75+O76+ O77+O78</f>
        <v>0</v>
      </c>
      <c r="P79" s="327"/>
      <c r="Q79" s="328"/>
      <c r="R79" s="133"/>
    </row>
    <row r="80" spans="2:55" ht="19.5" customHeight="1" x14ac:dyDescent="0.25">
      <c r="B80" s="150"/>
      <c r="C80" s="84" t="s">
        <v>152</v>
      </c>
      <c r="D80" s="132"/>
      <c r="E80" s="132"/>
      <c r="F80" s="132"/>
      <c r="G80" s="132"/>
      <c r="H80" s="132"/>
      <c r="I80" s="132"/>
      <c r="J80" s="132"/>
      <c r="K80" s="132"/>
      <c r="L80" s="132"/>
      <c r="M80" s="132"/>
      <c r="N80" s="162"/>
      <c r="O80" s="162"/>
      <c r="P80" s="162"/>
      <c r="Q80" s="162"/>
      <c r="R80" s="133"/>
    </row>
    <row r="81" spans="2:20" ht="19.5" customHeight="1" x14ac:dyDescent="0.25">
      <c r="B81" s="150"/>
      <c r="C81" s="162" t="s">
        <v>153</v>
      </c>
      <c r="D81" s="132"/>
      <c r="E81" s="132"/>
      <c r="F81" s="132"/>
      <c r="G81" s="132"/>
      <c r="H81" s="132"/>
      <c r="I81" s="132"/>
      <c r="J81" s="132"/>
      <c r="K81" s="132"/>
      <c r="L81" s="132"/>
      <c r="M81" s="132"/>
      <c r="N81" s="183" t="s">
        <v>109</v>
      </c>
      <c r="O81" s="329"/>
      <c r="P81" s="330"/>
      <c r="Q81" s="331"/>
      <c r="R81" s="133"/>
      <c r="T81" s="114" t="s">
        <v>302</v>
      </c>
    </row>
    <row r="82" spans="2:20" ht="19.5" customHeight="1" x14ac:dyDescent="0.25">
      <c r="B82" s="150"/>
      <c r="C82" s="162" t="s">
        <v>138</v>
      </c>
      <c r="D82" s="132"/>
      <c r="E82" s="132"/>
      <c r="F82" s="132"/>
      <c r="G82" s="132"/>
      <c r="H82" s="132"/>
      <c r="I82" s="132"/>
      <c r="J82" s="132"/>
      <c r="K82" s="132"/>
      <c r="L82" s="132"/>
      <c r="M82" s="132"/>
      <c r="N82" s="183" t="s">
        <v>109</v>
      </c>
      <c r="O82" s="329"/>
      <c r="P82" s="330"/>
      <c r="Q82" s="331"/>
      <c r="R82" s="133"/>
      <c r="T82" s="114" t="s">
        <v>303</v>
      </c>
    </row>
    <row r="83" spans="2:20" ht="19.5" customHeight="1" x14ac:dyDescent="0.25">
      <c r="B83" s="150"/>
      <c r="C83" s="186" t="s">
        <v>352</v>
      </c>
      <c r="D83" s="188"/>
      <c r="E83" s="188"/>
      <c r="F83" s="188"/>
      <c r="G83" s="188"/>
      <c r="H83" s="188"/>
      <c r="I83" s="188"/>
      <c r="J83" s="188"/>
      <c r="K83" s="188"/>
      <c r="L83" s="188"/>
      <c r="M83" s="188"/>
      <c r="N83" s="183" t="s">
        <v>109</v>
      </c>
      <c r="O83" s="329"/>
      <c r="P83" s="330"/>
      <c r="Q83" s="331"/>
      <c r="R83" s="133"/>
      <c r="T83" s="114"/>
    </row>
    <row r="84" spans="2:20" ht="19.5" customHeight="1" x14ac:dyDescent="0.25">
      <c r="B84" s="150"/>
      <c r="C84" s="162" t="s">
        <v>154</v>
      </c>
      <c r="D84" s="132"/>
      <c r="E84" s="132"/>
      <c r="F84" s="132"/>
      <c r="G84" s="132"/>
      <c r="H84" s="132"/>
      <c r="I84" s="132"/>
      <c r="J84" s="132"/>
      <c r="K84" s="132"/>
      <c r="L84" s="132"/>
      <c r="M84" s="132"/>
      <c r="N84" s="183" t="s">
        <v>109</v>
      </c>
      <c r="O84" s="329"/>
      <c r="P84" s="330"/>
      <c r="Q84" s="331"/>
      <c r="R84" s="133"/>
      <c r="T84" s="114" t="s">
        <v>304</v>
      </c>
    </row>
    <row r="85" spans="2:20" ht="19.5" customHeight="1" x14ac:dyDescent="0.25">
      <c r="B85" s="150"/>
      <c r="C85" s="84" t="s">
        <v>167</v>
      </c>
      <c r="D85" s="132"/>
      <c r="E85" s="132"/>
      <c r="F85" s="132"/>
      <c r="G85" s="132"/>
      <c r="H85" s="132"/>
      <c r="I85" s="132"/>
      <c r="J85" s="132"/>
      <c r="K85" s="132"/>
      <c r="L85" s="132"/>
      <c r="M85" s="132"/>
      <c r="N85" s="183" t="s">
        <v>109</v>
      </c>
      <c r="O85" s="326">
        <f>SUM(O81:Q84)</f>
        <v>0</v>
      </c>
      <c r="P85" s="327"/>
      <c r="Q85" s="328"/>
      <c r="R85" s="133"/>
    </row>
    <row r="86" spans="2:20" ht="19.5" customHeight="1" x14ac:dyDescent="0.25">
      <c r="B86" s="150"/>
      <c r="C86" s="84" t="s">
        <v>155</v>
      </c>
      <c r="D86" s="132"/>
      <c r="E86" s="132"/>
      <c r="F86" s="132"/>
      <c r="G86" s="132"/>
      <c r="H86" s="132"/>
      <c r="I86" s="132"/>
      <c r="J86" s="132"/>
      <c r="K86" s="132"/>
      <c r="L86" s="132"/>
      <c r="M86" s="132"/>
      <c r="N86" s="183" t="s">
        <v>109</v>
      </c>
      <c r="O86" s="326">
        <f>O79+O85</f>
        <v>0</v>
      </c>
      <c r="P86" s="327"/>
      <c r="Q86" s="328"/>
      <c r="R86" s="133"/>
    </row>
    <row r="87" spans="2:20" ht="19.5" customHeight="1" x14ac:dyDescent="0.25">
      <c r="B87" s="150"/>
      <c r="C87" s="84" t="s">
        <v>156</v>
      </c>
      <c r="D87" s="132"/>
      <c r="E87" s="132"/>
      <c r="F87" s="132"/>
      <c r="G87" s="132"/>
      <c r="H87" s="132"/>
      <c r="I87" s="132"/>
      <c r="J87" s="132"/>
      <c r="K87" s="132"/>
      <c r="L87" s="132"/>
      <c r="M87" s="132"/>
      <c r="N87" s="183" t="s">
        <v>109</v>
      </c>
      <c r="O87" s="329"/>
      <c r="P87" s="330"/>
      <c r="Q87" s="331"/>
      <c r="R87" s="133"/>
      <c r="T87" s="114" t="s">
        <v>305</v>
      </c>
    </row>
    <row r="88" spans="2:20" ht="19.5" customHeight="1" x14ac:dyDescent="0.25">
      <c r="B88" s="150"/>
      <c r="C88" s="84" t="s">
        <v>157</v>
      </c>
      <c r="D88" s="132"/>
      <c r="E88" s="132"/>
      <c r="F88" s="132"/>
      <c r="G88" s="132"/>
      <c r="H88" s="132"/>
      <c r="I88" s="132"/>
      <c r="J88" s="132"/>
      <c r="K88" s="132"/>
      <c r="L88" s="132"/>
      <c r="M88" s="132"/>
      <c r="N88" s="162"/>
      <c r="O88" s="162"/>
      <c r="P88" s="162"/>
      <c r="Q88" s="162"/>
      <c r="R88" s="133"/>
    </row>
    <row r="89" spans="2:20" ht="19.5" customHeight="1" x14ac:dyDescent="0.25">
      <c r="B89" s="150"/>
      <c r="C89" s="162" t="s">
        <v>168</v>
      </c>
      <c r="D89" s="132"/>
      <c r="E89" s="132"/>
      <c r="F89" s="132"/>
      <c r="G89" s="132"/>
      <c r="H89" s="132"/>
      <c r="I89" s="132"/>
      <c r="J89" s="132"/>
      <c r="K89" s="132"/>
      <c r="L89" s="132"/>
      <c r="M89" s="132"/>
      <c r="N89" s="183" t="s">
        <v>109</v>
      </c>
      <c r="O89" s="329"/>
      <c r="P89" s="330"/>
      <c r="Q89" s="331"/>
      <c r="R89" s="133"/>
      <c r="T89" s="114" t="s">
        <v>306</v>
      </c>
    </row>
    <row r="90" spans="2:20" ht="19.5" customHeight="1" x14ac:dyDescent="0.25">
      <c r="B90" s="150"/>
      <c r="C90" s="162" t="s">
        <v>169</v>
      </c>
      <c r="D90" s="132"/>
      <c r="E90" s="132"/>
      <c r="F90" s="132"/>
      <c r="G90" s="132"/>
      <c r="H90" s="132"/>
      <c r="I90" s="132"/>
      <c r="J90" s="132"/>
      <c r="K90" s="132"/>
      <c r="L90" s="132"/>
      <c r="M90" s="132"/>
      <c r="N90" s="183" t="s">
        <v>109</v>
      </c>
      <c r="O90" s="329"/>
      <c r="P90" s="330"/>
      <c r="Q90" s="331"/>
      <c r="R90" s="133"/>
      <c r="T90" s="114" t="s">
        <v>307</v>
      </c>
    </row>
    <row r="91" spans="2:20" ht="19.5" customHeight="1" x14ac:dyDescent="0.25">
      <c r="B91" s="150"/>
      <c r="C91" s="162" t="s">
        <v>209</v>
      </c>
      <c r="D91" s="132"/>
      <c r="E91" s="132"/>
      <c r="F91" s="132"/>
      <c r="G91" s="132"/>
      <c r="H91" s="132"/>
      <c r="I91" s="132"/>
      <c r="J91" s="132"/>
      <c r="K91" s="132"/>
      <c r="L91" s="132"/>
      <c r="M91" s="132"/>
      <c r="N91" s="183" t="s">
        <v>109</v>
      </c>
      <c r="O91" s="329"/>
      <c r="P91" s="330"/>
      <c r="Q91" s="331"/>
      <c r="R91" s="133"/>
      <c r="T91" s="114" t="s">
        <v>308</v>
      </c>
    </row>
    <row r="92" spans="2:20" ht="19.5" customHeight="1" x14ac:dyDescent="0.25">
      <c r="B92" s="150"/>
      <c r="C92" s="162" t="s">
        <v>210</v>
      </c>
      <c r="D92" s="132"/>
      <c r="E92" s="132"/>
      <c r="F92" s="132"/>
      <c r="G92" s="132"/>
      <c r="H92" s="132"/>
      <c r="I92" s="132"/>
      <c r="J92" s="132"/>
      <c r="K92" s="132"/>
      <c r="L92" s="132"/>
      <c r="M92" s="132"/>
      <c r="N92" s="183" t="s">
        <v>109</v>
      </c>
      <c r="O92" s="329"/>
      <c r="P92" s="330"/>
      <c r="Q92" s="331"/>
      <c r="R92" s="133"/>
      <c r="T92" s="114" t="s">
        <v>309</v>
      </c>
    </row>
    <row r="93" spans="2:20" ht="19.5" customHeight="1" x14ac:dyDescent="0.25">
      <c r="B93" s="150"/>
      <c r="C93" s="162" t="s">
        <v>211</v>
      </c>
      <c r="D93" s="132"/>
      <c r="E93" s="132"/>
      <c r="F93" s="132"/>
      <c r="G93" s="132"/>
      <c r="H93" s="132"/>
      <c r="I93" s="132"/>
      <c r="J93" s="132"/>
      <c r="K93" s="132"/>
      <c r="L93" s="132"/>
      <c r="M93" s="132"/>
      <c r="N93" s="183" t="s">
        <v>109</v>
      </c>
      <c r="O93" s="329"/>
      <c r="P93" s="330"/>
      <c r="Q93" s="331"/>
      <c r="R93" s="133"/>
      <c r="T93" s="114" t="s">
        <v>310</v>
      </c>
    </row>
    <row r="94" spans="2:20" ht="19.5" customHeight="1" x14ac:dyDescent="0.25">
      <c r="B94" s="150"/>
      <c r="C94" s="162" t="s">
        <v>216</v>
      </c>
      <c r="D94" s="132"/>
      <c r="E94" s="132"/>
      <c r="F94" s="132"/>
      <c r="G94" s="132"/>
      <c r="H94" s="132"/>
      <c r="I94" s="132"/>
      <c r="J94" s="132"/>
      <c r="K94" s="132"/>
      <c r="L94" s="132"/>
      <c r="M94" s="132"/>
      <c r="N94" s="183" t="s">
        <v>109</v>
      </c>
      <c r="O94" s="326">
        <f>O89+O90-O91+O92+O93</f>
        <v>0</v>
      </c>
      <c r="P94" s="327"/>
      <c r="Q94" s="328"/>
      <c r="R94" s="133"/>
    </row>
    <row r="95" spans="2:20" ht="19.5" customHeight="1" x14ac:dyDescent="0.25">
      <c r="B95" s="150"/>
      <c r="C95" s="162" t="s">
        <v>170</v>
      </c>
      <c r="D95" s="132"/>
      <c r="E95" s="132"/>
      <c r="F95" s="132"/>
      <c r="G95" s="132"/>
      <c r="H95" s="132"/>
      <c r="I95" s="132"/>
      <c r="J95" s="132"/>
      <c r="K95" s="132"/>
      <c r="L95" s="132"/>
      <c r="M95" s="132"/>
      <c r="N95" s="183" t="s">
        <v>109</v>
      </c>
      <c r="O95" s="329"/>
      <c r="P95" s="330"/>
      <c r="Q95" s="331"/>
      <c r="R95" s="133"/>
      <c r="T95" s="114" t="s">
        <v>311</v>
      </c>
    </row>
    <row r="96" spans="2:20" ht="19.5" customHeight="1" x14ac:dyDescent="0.25">
      <c r="B96" s="150"/>
      <c r="C96" s="162" t="s">
        <v>171</v>
      </c>
      <c r="D96" s="132"/>
      <c r="E96" s="132"/>
      <c r="F96" s="132"/>
      <c r="G96" s="132"/>
      <c r="H96" s="132"/>
      <c r="I96" s="132"/>
      <c r="J96" s="132"/>
      <c r="K96" s="132"/>
      <c r="L96" s="132"/>
      <c r="M96" s="132"/>
      <c r="N96" s="183" t="s">
        <v>109</v>
      </c>
      <c r="O96" s="329"/>
      <c r="P96" s="330"/>
      <c r="Q96" s="331"/>
      <c r="R96" s="133"/>
      <c r="T96" s="114" t="s">
        <v>312</v>
      </c>
    </row>
    <row r="97" spans="2:21" ht="19.5" customHeight="1" x14ac:dyDescent="0.25">
      <c r="B97" s="150"/>
      <c r="C97" s="84" t="s">
        <v>172</v>
      </c>
      <c r="D97" s="132"/>
      <c r="E97" s="132"/>
      <c r="F97" s="132"/>
      <c r="G97" s="132"/>
      <c r="H97" s="132"/>
      <c r="I97" s="132"/>
      <c r="J97" s="132"/>
      <c r="K97" s="132"/>
      <c r="L97" s="132"/>
      <c r="M97" s="132"/>
      <c r="N97" s="183" t="s">
        <v>109</v>
      </c>
      <c r="O97" s="326">
        <f>O96+O94+O95</f>
        <v>0</v>
      </c>
      <c r="P97" s="327"/>
      <c r="Q97" s="328"/>
      <c r="R97" s="133"/>
    </row>
    <row r="98" spans="2:21" ht="19.5" customHeight="1" x14ac:dyDescent="0.25">
      <c r="B98" s="150"/>
      <c r="C98" s="84" t="s">
        <v>158</v>
      </c>
      <c r="D98" s="132"/>
      <c r="E98" s="132"/>
      <c r="F98" s="132"/>
      <c r="G98" s="132"/>
      <c r="H98" s="132"/>
      <c r="I98" s="132"/>
      <c r="J98" s="132"/>
      <c r="K98" s="132"/>
      <c r="L98" s="132"/>
      <c r="M98" s="132"/>
      <c r="N98" s="183" t="s">
        <v>109</v>
      </c>
      <c r="O98" s="326">
        <f>O97+O86+O87</f>
        <v>0</v>
      </c>
      <c r="P98" s="327"/>
      <c r="Q98" s="328"/>
      <c r="R98" s="133"/>
    </row>
    <row r="99" spans="2:21" ht="19.5" customHeight="1" x14ac:dyDescent="0.25">
      <c r="B99" s="138"/>
      <c r="C99" s="139"/>
      <c r="D99" s="139"/>
      <c r="E99" s="139"/>
      <c r="F99" s="139"/>
      <c r="G99" s="139"/>
      <c r="H99" s="139"/>
      <c r="I99" s="139"/>
      <c r="J99" s="139"/>
      <c r="K99" s="139"/>
      <c r="L99" s="139"/>
      <c r="M99" s="139"/>
      <c r="N99" s="139"/>
      <c r="O99" s="139"/>
      <c r="P99" s="139"/>
      <c r="Q99" s="139"/>
      <c r="R99" s="140"/>
    </row>
    <row r="100" spans="2:21" ht="19.5" customHeight="1" x14ac:dyDescent="0.25">
      <c r="B100" s="344" t="s">
        <v>173</v>
      </c>
      <c r="C100" s="345"/>
      <c r="D100" s="345"/>
      <c r="E100" s="345"/>
      <c r="F100" s="345"/>
      <c r="G100" s="345"/>
      <c r="H100" s="345"/>
      <c r="I100" s="345"/>
      <c r="J100" s="345"/>
      <c r="K100" s="345"/>
      <c r="L100" s="345"/>
      <c r="M100" s="345"/>
      <c r="N100" s="345"/>
      <c r="O100" s="345"/>
      <c r="P100" s="345"/>
      <c r="Q100" s="345"/>
      <c r="R100" s="346"/>
    </row>
    <row r="101" spans="2:21" ht="19.5" customHeight="1" x14ac:dyDescent="0.25">
      <c r="B101" s="190"/>
      <c r="C101" s="361" t="s">
        <v>174</v>
      </c>
      <c r="D101" s="361"/>
      <c r="E101" s="361"/>
      <c r="F101" s="361"/>
      <c r="G101" s="361"/>
      <c r="H101" s="361"/>
      <c r="I101" s="361"/>
      <c r="J101" s="361"/>
      <c r="K101" s="361"/>
      <c r="L101" s="361"/>
      <c r="M101" s="361"/>
      <c r="N101" s="361"/>
      <c r="O101" s="361"/>
      <c r="P101" s="361"/>
      <c r="Q101" s="146"/>
      <c r="R101" s="148"/>
    </row>
    <row r="102" spans="2:21" ht="5.25" customHeight="1" x14ac:dyDescent="0.25">
      <c r="B102" s="129"/>
      <c r="C102" s="162"/>
      <c r="D102" s="132"/>
      <c r="E102" s="132"/>
      <c r="F102" s="132"/>
      <c r="G102" s="132"/>
      <c r="H102" s="132"/>
      <c r="I102" s="132"/>
      <c r="J102" s="132"/>
      <c r="K102" s="132"/>
      <c r="L102" s="132"/>
      <c r="M102" s="132"/>
      <c r="N102" s="132"/>
      <c r="O102" s="132"/>
      <c r="P102" s="132"/>
      <c r="Q102" s="132"/>
      <c r="R102" s="133"/>
    </row>
    <row r="103" spans="2:21" ht="15" customHeight="1" x14ac:dyDescent="0.25">
      <c r="B103" s="191"/>
      <c r="C103" s="334" t="s">
        <v>245</v>
      </c>
      <c r="D103" s="334"/>
      <c r="E103" s="334"/>
      <c r="F103" s="334"/>
      <c r="G103" s="334"/>
      <c r="H103" s="334"/>
      <c r="I103" s="334"/>
      <c r="J103" s="334"/>
      <c r="K103" s="334"/>
      <c r="L103" s="334"/>
      <c r="M103" s="334"/>
      <c r="N103" s="334"/>
      <c r="O103" s="334"/>
      <c r="P103" s="334"/>
      <c r="Q103" s="192"/>
      <c r="R103" s="193"/>
    </row>
    <row r="104" spans="2:21" ht="15" customHeight="1" x14ac:dyDescent="0.25">
      <c r="B104" s="191"/>
      <c r="C104" s="334" t="s">
        <v>246</v>
      </c>
      <c r="D104" s="334"/>
      <c r="E104" s="334"/>
      <c r="F104" s="334"/>
      <c r="G104" s="334"/>
      <c r="H104" s="334"/>
      <c r="I104" s="334"/>
      <c r="J104" s="334"/>
      <c r="K104" s="334"/>
      <c r="L104" s="334"/>
      <c r="M104" s="334"/>
      <c r="N104" s="334"/>
      <c r="O104" s="334"/>
      <c r="P104" s="334"/>
      <c r="Q104" s="192"/>
      <c r="R104" s="193"/>
    </row>
    <row r="105" spans="2:21" ht="6" customHeight="1" x14ac:dyDescent="0.25">
      <c r="B105" s="191"/>
      <c r="C105" s="194"/>
      <c r="D105" s="194"/>
      <c r="E105" s="194"/>
      <c r="F105" s="194"/>
      <c r="G105" s="194"/>
      <c r="H105" s="194"/>
      <c r="I105" s="194"/>
      <c r="J105" s="194"/>
      <c r="K105" s="194"/>
      <c r="L105" s="194"/>
      <c r="M105" s="194"/>
      <c r="N105" s="194"/>
      <c r="O105" s="194"/>
      <c r="P105" s="194"/>
      <c r="Q105" s="195"/>
      <c r="R105" s="193"/>
    </row>
    <row r="106" spans="2:21" ht="19.5" customHeight="1" x14ac:dyDescent="0.25">
      <c r="B106" s="150"/>
      <c r="C106" s="132"/>
      <c r="D106" s="132"/>
      <c r="E106" s="132"/>
      <c r="F106" s="132"/>
      <c r="G106" s="132"/>
      <c r="H106" s="132"/>
      <c r="I106" s="302" t="s">
        <v>175</v>
      </c>
      <c r="J106" s="302"/>
      <c r="K106" s="302"/>
      <c r="L106" s="302" t="s">
        <v>176</v>
      </c>
      <c r="M106" s="302"/>
      <c r="N106" s="302"/>
      <c r="O106" s="302" t="s">
        <v>177</v>
      </c>
      <c r="P106" s="302"/>
      <c r="Q106" s="302"/>
      <c r="R106" s="133"/>
    </row>
    <row r="107" spans="2:21" ht="19.5" customHeight="1" x14ac:dyDescent="0.25">
      <c r="B107" s="150"/>
      <c r="C107" s="84" t="s">
        <v>344</v>
      </c>
      <c r="D107" s="325" t="s">
        <v>348</v>
      </c>
      <c r="E107" s="325"/>
      <c r="F107" s="325"/>
      <c r="G107" s="325"/>
      <c r="H107" s="196" t="s">
        <v>109</v>
      </c>
      <c r="I107" s="329"/>
      <c r="J107" s="330"/>
      <c r="K107" s="331"/>
      <c r="L107" s="329"/>
      <c r="M107" s="330"/>
      <c r="N107" s="331"/>
      <c r="O107" s="327">
        <f>I107+L107</f>
        <v>0</v>
      </c>
      <c r="P107" s="327"/>
      <c r="Q107" s="328"/>
      <c r="R107" s="133"/>
      <c r="T107" s="114" t="s">
        <v>313</v>
      </c>
      <c r="U107" s="114" t="s">
        <v>314</v>
      </c>
    </row>
    <row r="108" spans="2:21" ht="19.5" customHeight="1" x14ac:dyDescent="0.25">
      <c r="B108" s="150"/>
      <c r="C108" s="300" t="s">
        <v>178</v>
      </c>
      <c r="D108" s="332"/>
      <c r="E108" s="184"/>
      <c r="F108" s="132"/>
      <c r="G108" s="132"/>
      <c r="H108" s="132"/>
      <c r="I108" s="132"/>
      <c r="J108" s="132"/>
      <c r="K108" s="132"/>
      <c r="L108" s="197"/>
      <c r="M108" s="197"/>
      <c r="N108" s="197"/>
      <c r="O108" s="132"/>
      <c r="P108" s="132"/>
      <c r="Q108" s="132"/>
      <c r="R108" s="133"/>
    </row>
    <row r="109" spans="2:21" ht="19.5" customHeight="1" x14ac:dyDescent="0.25">
      <c r="B109" s="150"/>
      <c r="C109" s="332" t="s">
        <v>182</v>
      </c>
      <c r="D109" s="332"/>
      <c r="E109" s="184"/>
      <c r="F109" s="132"/>
      <c r="G109" s="132"/>
      <c r="H109" s="196" t="s">
        <v>109</v>
      </c>
      <c r="I109" s="329"/>
      <c r="J109" s="330"/>
      <c r="K109" s="331"/>
      <c r="L109" s="329"/>
      <c r="M109" s="330"/>
      <c r="N109" s="331"/>
      <c r="O109" s="327">
        <f>I109+L109</f>
        <v>0</v>
      </c>
      <c r="P109" s="327"/>
      <c r="Q109" s="328"/>
      <c r="R109" s="133"/>
      <c r="T109" s="114" t="s">
        <v>315</v>
      </c>
      <c r="U109" s="114" t="s">
        <v>316</v>
      </c>
    </row>
    <row r="110" spans="2:21" ht="19.5" customHeight="1" x14ac:dyDescent="0.25">
      <c r="B110" s="150"/>
      <c r="C110" s="332" t="s">
        <v>183</v>
      </c>
      <c r="D110" s="332"/>
      <c r="E110" s="184"/>
      <c r="F110" s="132"/>
      <c r="G110" s="132"/>
      <c r="H110" s="196" t="s">
        <v>109</v>
      </c>
      <c r="I110" s="329"/>
      <c r="J110" s="330"/>
      <c r="K110" s="331"/>
      <c r="L110" s="329"/>
      <c r="M110" s="330"/>
      <c r="N110" s="331"/>
      <c r="O110" s="327">
        <f>I110+L110</f>
        <v>0</v>
      </c>
      <c r="P110" s="327"/>
      <c r="Q110" s="328"/>
      <c r="R110" s="133"/>
      <c r="T110" s="114" t="s">
        <v>317</v>
      </c>
      <c r="U110" s="114" t="s">
        <v>318</v>
      </c>
    </row>
    <row r="111" spans="2:21" ht="19.5" customHeight="1" x14ac:dyDescent="0.25">
      <c r="B111" s="150"/>
      <c r="C111" s="332" t="s">
        <v>184</v>
      </c>
      <c r="D111" s="332"/>
      <c r="E111" s="184"/>
      <c r="F111" s="132"/>
      <c r="G111" s="132"/>
      <c r="H111" s="196" t="s">
        <v>109</v>
      </c>
      <c r="I111" s="329"/>
      <c r="J111" s="330"/>
      <c r="K111" s="331"/>
      <c r="L111" s="329"/>
      <c r="M111" s="330"/>
      <c r="N111" s="331"/>
      <c r="O111" s="327">
        <f>I111+L111</f>
        <v>0</v>
      </c>
      <c r="P111" s="327"/>
      <c r="Q111" s="328"/>
      <c r="R111" s="133"/>
      <c r="T111" s="114" t="s">
        <v>319</v>
      </c>
      <c r="U111" s="114" t="s">
        <v>320</v>
      </c>
    </row>
    <row r="112" spans="2:21" ht="19.5" customHeight="1" x14ac:dyDescent="0.25">
      <c r="B112" s="150"/>
      <c r="C112" s="332" t="s">
        <v>185</v>
      </c>
      <c r="D112" s="332"/>
      <c r="E112" s="184"/>
      <c r="F112" s="132"/>
      <c r="G112" s="132"/>
      <c r="H112" s="196" t="s">
        <v>109</v>
      </c>
      <c r="I112" s="329"/>
      <c r="J112" s="330"/>
      <c r="K112" s="331"/>
      <c r="L112" s="329"/>
      <c r="M112" s="330"/>
      <c r="N112" s="331"/>
      <c r="O112" s="327">
        <f>I112+L112</f>
        <v>0</v>
      </c>
      <c r="P112" s="327"/>
      <c r="Q112" s="328"/>
      <c r="R112" s="133"/>
      <c r="T112" s="114" t="s">
        <v>321</v>
      </c>
      <c r="U112" s="114" t="s">
        <v>322</v>
      </c>
    </row>
    <row r="113" spans="2:21" ht="19.5" customHeight="1" x14ac:dyDescent="0.25">
      <c r="B113" s="150"/>
      <c r="C113" s="332" t="s">
        <v>186</v>
      </c>
      <c r="D113" s="332"/>
      <c r="E113" s="332"/>
      <c r="F113" s="332"/>
      <c r="G113" s="184"/>
      <c r="H113" s="196" t="s">
        <v>109</v>
      </c>
      <c r="I113" s="329"/>
      <c r="J113" s="330"/>
      <c r="K113" s="331"/>
      <c r="L113" s="329"/>
      <c r="M113" s="330"/>
      <c r="N113" s="331"/>
      <c r="O113" s="327">
        <f>I113+L113</f>
        <v>0</v>
      </c>
      <c r="P113" s="327"/>
      <c r="Q113" s="328"/>
      <c r="R113" s="133"/>
      <c r="T113" s="114" t="s">
        <v>323</v>
      </c>
      <c r="U113" s="114" t="s">
        <v>324</v>
      </c>
    </row>
    <row r="114" spans="2:21" ht="19.5" customHeight="1" x14ac:dyDescent="0.25">
      <c r="B114" s="150"/>
      <c r="C114" s="300" t="s">
        <v>187</v>
      </c>
      <c r="D114" s="332"/>
      <c r="E114" s="332"/>
      <c r="F114" s="332"/>
      <c r="G114" s="184"/>
      <c r="H114" s="196" t="s">
        <v>109</v>
      </c>
      <c r="I114" s="326">
        <f>SUM(I109:K113)</f>
        <v>0</v>
      </c>
      <c r="J114" s="327"/>
      <c r="K114" s="328"/>
      <c r="L114" s="326">
        <f>SUM(L109:N113)</f>
        <v>0</v>
      </c>
      <c r="M114" s="327"/>
      <c r="N114" s="328"/>
      <c r="O114" s="327">
        <f>SUM(O109:Q113)</f>
        <v>0</v>
      </c>
      <c r="P114" s="327"/>
      <c r="Q114" s="328"/>
      <c r="R114" s="133"/>
    </row>
    <row r="115" spans="2:21" ht="19.5" customHeight="1" x14ac:dyDescent="0.25">
      <c r="B115" s="150"/>
      <c r="C115" s="300" t="s">
        <v>179</v>
      </c>
      <c r="D115" s="332"/>
      <c r="E115" s="184"/>
      <c r="F115" s="132"/>
      <c r="G115" s="132"/>
      <c r="H115" s="196" t="s">
        <v>109</v>
      </c>
      <c r="I115" s="329"/>
      <c r="J115" s="330"/>
      <c r="K115" s="331"/>
      <c r="L115" s="329"/>
      <c r="M115" s="330"/>
      <c r="N115" s="331"/>
      <c r="O115" s="327">
        <f>I115+L115</f>
        <v>0</v>
      </c>
      <c r="P115" s="327"/>
      <c r="Q115" s="328"/>
      <c r="R115" s="133"/>
      <c r="T115" s="114" t="s">
        <v>325</v>
      </c>
      <c r="U115" s="114" t="s">
        <v>326</v>
      </c>
    </row>
    <row r="116" spans="2:21" ht="19.5" customHeight="1" x14ac:dyDescent="0.25">
      <c r="B116" s="150"/>
      <c r="C116" s="300" t="s">
        <v>181</v>
      </c>
      <c r="D116" s="332"/>
      <c r="E116" s="184"/>
      <c r="F116" s="132"/>
      <c r="G116" s="132"/>
      <c r="H116" s="196" t="s">
        <v>109</v>
      </c>
      <c r="I116" s="326">
        <f>I114+I115</f>
        <v>0</v>
      </c>
      <c r="J116" s="327"/>
      <c r="K116" s="328"/>
      <c r="L116" s="326">
        <f>L114+L115</f>
        <v>0</v>
      </c>
      <c r="M116" s="327"/>
      <c r="N116" s="328"/>
      <c r="O116" s="327">
        <f>O115+O114</f>
        <v>0</v>
      </c>
      <c r="P116" s="327"/>
      <c r="Q116" s="328"/>
      <c r="R116" s="133"/>
    </row>
    <row r="117" spans="2:21" ht="19.5" customHeight="1" x14ac:dyDescent="0.25">
      <c r="B117" s="150"/>
      <c r="C117" s="300" t="s">
        <v>180</v>
      </c>
      <c r="D117" s="332"/>
      <c r="E117" s="184"/>
      <c r="F117" s="132"/>
      <c r="G117" s="132"/>
      <c r="H117" s="196" t="s">
        <v>109</v>
      </c>
      <c r="I117" s="326">
        <f>I107-I116</f>
        <v>0</v>
      </c>
      <c r="J117" s="327"/>
      <c r="K117" s="328"/>
      <c r="L117" s="326">
        <f>L107-L116</f>
        <v>0</v>
      </c>
      <c r="M117" s="327"/>
      <c r="N117" s="328"/>
      <c r="O117" s="327">
        <f>O107-O116</f>
        <v>0</v>
      </c>
      <c r="P117" s="327"/>
      <c r="Q117" s="328"/>
      <c r="R117" s="133"/>
    </row>
    <row r="118" spans="2:21" ht="19.5" customHeight="1" x14ac:dyDescent="0.25">
      <c r="B118" s="150"/>
      <c r="C118" s="66"/>
      <c r="D118" s="184"/>
      <c r="E118" s="184"/>
      <c r="F118" s="132"/>
      <c r="G118" s="132"/>
      <c r="H118" s="132"/>
      <c r="I118" s="132"/>
      <c r="J118" s="155"/>
      <c r="K118" s="155"/>
      <c r="L118" s="155"/>
      <c r="M118" s="155"/>
      <c r="N118" s="155"/>
      <c r="O118" s="155"/>
      <c r="P118" s="155"/>
      <c r="Q118" s="155"/>
      <c r="R118" s="133"/>
    </row>
    <row r="119" spans="2:21" ht="19.5" customHeight="1" x14ac:dyDescent="0.25">
      <c r="B119" s="150"/>
      <c r="C119" s="84" t="s">
        <v>188</v>
      </c>
      <c r="D119" s="132"/>
      <c r="E119" s="132"/>
      <c r="F119" s="132"/>
      <c r="G119" s="132"/>
      <c r="H119" s="132"/>
      <c r="I119" s="132"/>
      <c r="J119" s="132"/>
      <c r="K119" s="132"/>
      <c r="L119" s="132"/>
      <c r="M119" s="132"/>
      <c r="N119" s="132"/>
      <c r="O119" s="132"/>
      <c r="P119" s="132"/>
      <c r="Q119" s="132"/>
      <c r="R119" s="133"/>
    </row>
    <row r="120" spans="2:21" ht="19.5" customHeight="1" x14ac:dyDescent="0.25">
      <c r="B120" s="150"/>
      <c r="C120" s="162" t="s">
        <v>199</v>
      </c>
      <c r="D120" s="132"/>
      <c r="E120" s="132"/>
      <c r="F120" s="132"/>
      <c r="G120" s="132"/>
      <c r="H120" s="132"/>
      <c r="I120" s="132"/>
      <c r="J120" s="132"/>
      <c r="K120" s="132"/>
      <c r="L120" s="132"/>
      <c r="M120" s="132"/>
      <c r="N120" s="183" t="s">
        <v>109</v>
      </c>
      <c r="O120" s="329"/>
      <c r="P120" s="330"/>
      <c r="Q120" s="331"/>
      <c r="R120" s="133"/>
      <c r="T120" s="114" t="s">
        <v>327</v>
      </c>
    </row>
    <row r="121" spans="2:21" ht="19.5" customHeight="1" x14ac:dyDescent="0.25">
      <c r="B121" s="150"/>
      <c r="C121" s="162" t="s">
        <v>189</v>
      </c>
      <c r="D121" s="132"/>
      <c r="E121" s="132"/>
      <c r="F121" s="132"/>
      <c r="G121" s="132"/>
      <c r="H121" s="132"/>
      <c r="I121" s="132"/>
      <c r="J121" s="132"/>
      <c r="K121" s="132"/>
      <c r="L121" s="132"/>
      <c r="M121" s="132"/>
      <c r="N121" s="183" t="s">
        <v>109</v>
      </c>
      <c r="O121" s="329"/>
      <c r="P121" s="330"/>
      <c r="Q121" s="331"/>
      <c r="R121" s="133"/>
      <c r="T121" s="114" t="s">
        <v>328</v>
      </c>
    </row>
    <row r="122" spans="2:21" ht="19.5" customHeight="1" x14ac:dyDescent="0.25">
      <c r="B122" s="150"/>
      <c r="C122" s="162" t="s">
        <v>190</v>
      </c>
      <c r="D122" s="132"/>
      <c r="E122" s="132"/>
      <c r="F122" s="132"/>
      <c r="G122" s="132"/>
      <c r="H122" s="132"/>
      <c r="I122" s="132"/>
      <c r="J122" s="132"/>
      <c r="K122" s="132"/>
      <c r="L122" s="132"/>
      <c r="M122" s="132"/>
      <c r="N122" s="183" t="s">
        <v>109</v>
      </c>
      <c r="O122" s="329"/>
      <c r="P122" s="330"/>
      <c r="Q122" s="331"/>
      <c r="R122" s="133"/>
      <c r="T122" s="114" t="s">
        <v>329</v>
      </c>
    </row>
    <row r="123" spans="2:21" ht="19.5" customHeight="1" x14ac:dyDescent="0.25">
      <c r="B123" s="150"/>
      <c r="C123" s="162" t="s">
        <v>191</v>
      </c>
      <c r="D123" s="132"/>
      <c r="E123" s="132"/>
      <c r="F123" s="132"/>
      <c r="G123" s="132"/>
      <c r="H123" s="132"/>
      <c r="I123" s="132"/>
      <c r="J123" s="132"/>
      <c r="K123" s="132"/>
      <c r="L123" s="132"/>
      <c r="M123" s="132"/>
      <c r="N123" s="183" t="s">
        <v>109</v>
      </c>
      <c r="O123" s="329"/>
      <c r="P123" s="330"/>
      <c r="Q123" s="331"/>
      <c r="R123" s="133"/>
      <c r="T123" s="114" t="s">
        <v>330</v>
      </c>
    </row>
    <row r="124" spans="2:21" ht="19.5" customHeight="1" x14ac:dyDescent="0.25">
      <c r="B124" s="150"/>
      <c r="C124" s="162" t="s">
        <v>192</v>
      </c>
      <c r="D124" s="132"/>
      <c r="E124" s="132"/>
      <c r="F124" s="132"/>
      <c r="G124" s="132"/>
      <c r="H124" s="132"/>
      <c r="I124" s="132"/>
      <c r="J124" s="132"/>
      <c r="K124" s="132"/>
      <c r="L124" s="132"/>
      <c r="M124" s="132"/>
      <c r="N124" s="183" t="s">
        <v>109</v>
      </c>
      <c r="O124" s="329"/>
      <c r="P124" s="330"/>
      <c r="Q124" s="331"/>
      <c r="R124" s="133"/>
      <c r="T124" s="114" t="s">
        <v>331</v>
      </c>
    </row>
    <row r="125" spans="2:21" ht="19.5" customHeight="1" x14ac:dyDescent="0.25">
      <c r="B125" s="150"/>
      <c r="C125" s="162" t="s">
        <v>193</v>
      </c>
      <c r="D125" s="132"/>
      <c r="E125" s="132"/>
      <c r="F125" s="132"/>
      <c r="G125" s="132"/>
      <c r="H125" s="132"/>
      <c r="I125" s="132"/>
      <c r="J125" s="132"/>
      <c r="K125" s="132"/>
      <c r="L125" s="132"/>
      <c r="M125" s="132"/>
      <c r="N125" s="183" t="s">
        <v>109</v>
      </c>
      <c r="O125" s="329"/>
      <c r="P125" s="330"/>
      <c r="Q125" s="331"/>
      <c r="R125" s="133"/>
      <c r="T125" s="114" t="s">
        <v>332</v>
      </c>
    </row>
    <row r="126" spans="2:21" ht="19.5" customHeight="1" x14ac:dyDescent="0.25">
      <c r="B126" s="150"/>
      <c r="C126" s="84" t="s">
        <v>202</v>
      </c>
      <c r="D126" s="132"/>
      <c r="E126" s="132"/>
      <c r="F126" s="132"/>
      <c r="G126" s="132"/>
      <c r="H126" s="132"/>
      <c r="I126" s="132"/>
      <c r="J126" s="132"/>
      <c r="K126" s="132"/>
      <c r="L126" s="132"/>
      <c r="M126" s="132"/>
      <c r="N126" s="183" t="s">
        <v>109</v>
      </c>
      <c r="O126" s="326">
        <f>SUM(O120:Q125)</f>
        <v>0</v>
      </c>
      <c r="P126" s="327"/>
      <c r="Q126" s="328"/>
      <c r="R126" s="133"/>
    </row>
    <row r="127" spans="2:21" ht="19.5" customHeight="1" x14ac:dyDescent="0.25">
      <c r="B127" s="150"/>
      <c r="C127" s="84" t="s">
        <v>200</v>
      </c>
      <c r="D127" s="132"/>
      <c r="E127" s="132"/>
      <c r="F127" s="132"/>
      <c r="G127" s="132"/>
      <c r="H127" s="132"/>
      <c r="I127" s="132"/>
      <c r="J127" s="132"/>
      <c r="K127" s="132"/>
      <c r="L127" s="132"/>
      <c r="M127" s="132"/>
      <c r="N127" s="183" t="s">
        <v>109</v>
      </c>
      <c r="O127" s="326">
        <f>O117-O126</f>
        <v>0</v>
      </c>
      <c r="P127" s="327"/>
      <c r="Q127" s="328"/>
      <c r="R127" s="133"/>
    </row>
    <row r="128" spans="2:21" ht="19.5" customHeight="1" x14ac:dyDescent="0.25">
      <c r="B128" s="150"/>
      <c r="C128" s="162" t="s">
        <v>194</v>
      </c>
      <c r="D128" s="132"/>
      <c r="E128" s="132"/>
      <c r="F128" s="132"/>
      <c r="G128" s="132"/>
      <c r="H128" s="132"/>
      <c r="I128" s="132"/>
      <c r="J128" s="132"/>
      <c r="K128" s="132"/>
      <c r="L128" s="132"/>
      <c r="M128" s="132"/>
      <c r="N128" s="183" t="s">
        <v>109</v>
      </c>
      <c r="O128" s="329"/>
      <c r="P128" s="330"/>
      <c r="Q128" s="331"/>
      <c r="R128" s="133"/>
      <c r="T128" s="114" t="s">
        <v>333</v>
      </c>
    </row>
    <row r="129" spans="2:20" ht="19.5" customHeight="1" x14ac:dyDescent="0.25">
      <c r="B129" s="150"/>
      <c r="C129" s="162" t="s">
        <v>195</v>
      </c>
      <c r="D129" s="132"/>
      <c r="E129" s="132"/>
      <c r="F129" s="132"/>
      <c r="G129" s="132"/>
      <c r="H129" s="132"/>
      <c r="I129" s="132"/>
      <c r="J129" s="132"/>
      <c r="K129" s="132"/>
      <c r="L129" s="132"/>
      <c r="M129" s="132"/>
      <c r="N129" s="183" t="s">
        <v>109</v>
      </c>
      <c r="O129" s="329"/>
      <c r="P129" s="330"/>
      <c r="Q129" s="331"/>
      <c r="R129" s="133"/>
      <c r="T129" s="114" t="s">
        <v>334</v>
      </c>
    </row>
    <row r="130" spans="2:20" ht="19.5" customHeight="1" x14ac:dyDescent="0.25">
      <c r="B130" s="150"/>
      <c r="C130" s="186" t="s">
        <v>353</v>
      </c>
      <c r="D130" s="188"/>
      <c r="E130" s="188"/>
      <c r="F130" s="188"/>
      <c r="G130" s="188"/>
      <c r="H130" s="188"/>
      <c r="I130" s="188"/>
      <c r="J130" s="132"/>
      <c r="K130" s="132"/>
      <c r="L130" s="132"/>
      <c r="M130" s="132"/>
      <c r="N130" s="183" t="s">
        <v>109</v>
      </c>
      <c r="O130" s="329"/>
      <c r="P130" s="330"/>
      <c r="Q130" s="331"/>
      <c r="R130" s="133"/>
      <c r="T130" s="114" t="s">
        <v>335</v>
      </c>
    </row>
    <row r="131" spans="2:20" ht="19.5" customHeight="1" x14ac:dyDescent="0.25">
      <c r="B131" s="150"/>
      <c r="C131" s="186" t="s">
        <v>349</v>
      </c>
      <c r="D131" s="188"/>
      <c r="E131" s="188"/>
      <c r="F131" s="188"/>
      <c r="G131" s="188"/>
      <c r="H131" s="188"/>
      <c r="I131" s="188"/>
      <c r="J131" s="132"/>
      <c r="K131" s="132"/>
      <c r="L131" s="132"/>
      <c r="M131" s="132"/>
      <c r="N131" s="183" t="s">
        <v>350</v>
      </c>
      <c r="O131" s="329"/>
      <c r="P131" s="330"/>
      <c r="Q131" s="331"/>
      <c r="R131" s="133"/>
      <c r="T131" s="114"/>
    </row>
    <row r="132" spans="2:20" ht="19.5" customHeight="1" x14ac:dyDescent="0.25">
      <c r="B132" s="150"/>
      <c r="C132" s="162" t="s">
        <v>214</v>
      </c>
      <c r="D132" s="132"/>
      <c r="E132" s="132"/>
      <c r="F132" s="132"/>
      <c r="G132" s="132"/>
      <c r="H132" s="132"/>
      <c r="I132" s="132"/>
      <c r="J132" s="132"/>
      <c r="K132" s="132"/>
      <c r="L132" s="132"/>
      <c r="M132" s="132"/>
      <c r="N132" s="183" t="s">
        <v>109</v>
      </c>
      <c r="O132" s="329"/>
      <c r="P132" s="330"/>
      <c r="Q132" s="331"/>
      <c r="R132" s="133"/>
      <c r="T132" s="114" t="s">
        <v>336</v>
      </c>
    </row>
    <row r="133" spans="2:20" ht="19.5" customHeight="1" x14ac:dyDescent="0.25">
      <c r="B133" s="150"/>
      <c r="C133" s="84" t="s">
        <v>196</v>
      </c>
      <c r="D133" s="132"/>
      <c r="E133" s="132"/>
      <c r="F133" s="132"/>
      <c r="G133" s="132"/>
      <c r="H133" s="132"/>
      <c r="I133" s="132"/>
      <c r="J133" s="132"/>
      <c r="K133" s="132"/>
      <c r="L133" s="132"/>
      <c r="M133" s="132"/>
      <c r="N133" s="183" t="s">
        <v>109</v>
      </c>
      <c r="O133" s="326">
        <f>O128+O129+O130+O131-O132</f>
        <v>0</v>
      </c>
      <c r="P133" s="327"/>
      <c r="Q133" s="328"/>
      <c r="R133" s="133"/>
    </row>
    <row r="134" spans="2:20" ht="19.5" customHeight="1" x14ac:dyDescent="0.25">
      <c r="B134" s="150"/>
      <c r="C134" s="84" t="s">
        <v>197</v>
      </c>
      <c r="D134" s="132"/>
      <c r="E134" s="132"/>
      <c r="F134" s="132"/>
      <c r="G134" s="132"/>
      <c r="H134" s="132"/>
      <c r="I134" s="132"/>
      <c r="J134" s="132"/>
      <c r="K134" s="132"/>
      <c r="L134" s="132"/>
      <c r="M134" s="132"/>
      <c r="N134" s="183" t="s">
        <v>109</v>
      </c>
      <c r="O134" s="326">
        <f>O127+O133</f>
        <v>0</v>
      </c>
      <c r="P134" s="327"/>
      <c r="Q134" s="328"/>
      <c r="R134" s="133"/>
    </row>
    <row r="135" spans="2:20" ht="19.5" customHeight="1" x14ac:dyDescent="0.25">
      <c r="B135" s="150"/>
      <c r="C135" s="162" t="s">
        <v>198</v>
      </c>
      <c r="D135" s="132"/>
      <c r="E135" s="132"/>
      <c r="F135" s="132"/>
      <c r="G135" s="132"/>
      <c r="H135" s="132"/>
      <c r="I135" s="132"/>
      <c r="J135" s="132"/>
      <c r="K135" s="132"/>
      <c r="L135" s="132"/>
      <c r="M135" s="132"/>
      <c r="N135" s="183" t="s">
        <v>109</v>
      </c>
      <c r="O135" s="329"/>
      <c r="P135" s="330"/>
      <c r="Q135" s="331"/>
      <c r="R135" s="133"/>
      <c r="T135" s="114" t="s">
        <v>337</v>
      </c>
    </row>
    <row r="136" spans="2:20" ht="19.5" customHeight="1" x14ac:dyDescent="0.25">
      <c r="B136" s="150"/>
      <c r="C136" s="84" t="s">
        <v>201</v>
      </c>
      <c r="D136" s="132"/>
      <c r="E136" s="132"/>
      <c r="F136" s="132"/>
      <c r="G136" s="132"/>
      <c r="H136" s="132"/>
      <c r="I136" s="132"/>
      <c r="J136" s="132"/>
      <c r="K136" s="132"/>
      <c r="L136" s="132"/>
      <c r="M136" s="132"/>
      <c r="N136" s="183" t="s">
        <v>109</v>
      </c>
      <c r="O136" s="326">
        <f>O134-O135</f>
        <v>0</v>
      </c>
      <c r="P136" s="327"/>
      <c r="Q136" s="328"/>
      <c r="R136" s="133"/>
    </row>
    <row r="137" spans="2:20" ht="19.5" customHeight="1" x14ac:dyDescent="0.25">
      <c r="B137" s="138"/>
      <c r="C137" s="139"/>
      <c r="D137" s="139"/>
      <c r="E137" s="139"/>
      <c r="F137" s="139"/>
      <c r="G137" s="139"/>
      <c r="H137" s="139"/>
      <c r="I137" s="139"/>
      <c r="J137" s="139"/>
      <c r="K137" s="139"/>
      <c r="L137" s="139"/>
      <c r="M137" s="139"/>
      <c r="N137" s="139"/>
      <c r="O137" s="139"/>
      <c r="P137" s="139"/>
      <c r="Q137" s="139"/>
      <c r="R137" s="140"/>
    </row>
    <row r="139" spans="2:20" s="41" customFormat="1" ht="19.5" customHeight="1" x14ac:dyDescent="0.25"/>
    <row r="140" spans="2:20" s="41" customFormat="1" ht="19.5" customHeight="1" x14ac:dyDescent="0.25"/>
    <row r="141" spans="2:20" s="41" customFormat="1" ht="19.5" customHeight="1" x14ac:dyDescent="0.25"/>
    <row r="142" spans="2:20" s="41" customFormat="1" ht="19.5" customHeight="1" x14ac:dyDescent="0.25"/>
    <row r="143" spans="2:20" s="41" customFormat="1" ht="19.5" customHeight="1" x14ac:dyDescent="0.25"/>
    <row r="144" spans="2:20" s="41" customFormat="1" ht="19.5" customHeight="1" x14ac:dyDescent="0.25"/>
    <row r="145" s="41" customFormat="1" ht="19.5" customHeight="1" x14ac:dyDescent="0.25"/>
    <row r="146" s="41" customFormat="1" ht="19.5" customHeight="1" x14ac:dyDescent="0.25"/>
    <row r="147" s="41" customFormat="1" ht="19.5" customHeight="1" x14ac:dyDescent="0.25"/>
    <row r="148" s="41" customFormat="1" ht="19.5" customHeight="1" x14ac:dyDescent="0.25"/>
    <row r="149" s="41" customFormat="1" ht="19.5" customHeight="1" x14ac:dyDescent="0.25"/>
    <row r="150" s="41" customFormat="1" ht="19.5" customHeight="1" x14ac:dyDescent="0.25"/>
    <row r="151" s="41" customFormat="1" ht="19.5" customHeight="1" x14ac:dyDescent="0.25"/>
    <row r="152" s="41" customFormat="1" ht="19.5" customHeight="1" x14ac:dyDescent="0.25"/>
    <row r="153" s="41" customFormat="1" ht="19.5" customHeight="1" x14ac:dyDescent="0.25"/>
    <row r="154" s="41" customFormat="1" ht="19.5" customHeight="1" x14ac:dyDescent="0.25"/>
    <row r="155" s="41" customFormat="1" ht="19.5" customHeight="1" x14ac:dyDescent="0.25"/>
    <row r="156" s="41" customFormat="1" ht="19.5" customHeight="1" x14ac:dyDescent="0.25"/>
    <row r="157" s="41" customFormat="1" ht="19.5" customHeight="1" x14ac:dyDescent="0.25"/>
    <row r="158" s="41" customFormat="1" ht="19.5" customHeight="1" x14ac:dyDescent="0.25"/>
    <row r="159" s="41" customFormat="1" ht="19.5" customHeight="1" x14ac:dyDescent="0.25"/>
    <row r="160" s="41" customFormat="1" ht="19.5" customHeight="1" x14ac:dyDescent="0.25"/>
    <row r="161" s="41" customFormat="1" ht="19.5" customHeight="1" x14ac:dyDescent="0.25"/>
    <row r="162" s="41" customFormat="1" ht="19.5" customHeight="1" x14ac:dyDescent="0.25"/>
    <row r="163" s="41" customFormat="1" ht="19.5" customHeight="1" x14ac:dyDescent="0.25"/>
    <row r="164" s="41" customFormat="1" ht="19.5" customHeight="1" x14ac:dyDescent="0.25"/>
    <row r="165" s="41" customFormat="1" ht="19.5" customHeight="1" x14ac:dyDescent="0.25"/>
    <row r="166" s="41" customFormat="1" ht="19.5" customHeight="1" x14ac:dyDescent="0.25"/>
    <row r="167" s="41" customFormat="1" ht="19.5" customHeight="1" x14ac:dyDescent="0.25"/>
    <row r="168" s="41" customFormat="1" ht="19.5" customHeight="1" x14ac:dyDescent="0.25"/>
    <row r="169" s="41" customFormat="1" ht="19.5" customHeight="1" x14ac:dyDescent="0.25"/>
    <row r="170" s="41" customFormat="1" ht="19.5" customHeight="1" x14ac:dyDescent="0.25"/>
    <row r="171" s="41" customFormat="1" ht="19.5" customHeight="1" x14ac:dyDescent="0.25"/>
    <row r="172" s="41" customFormat="1" ht="19.5" customHeight="1" x14ac:dyDescent="0.25"/>
    <row r="173" s="41" customFormat="1" ht="19.5" customHeight="1" x14ac:dyDescent="0.25"/>
    <row r="174" s="41" customFormat="1" ht="19.5" customHeight="1" x14ac:dyDescent="0.25"/>
    <row r="175" s="41" customFormat="1" ht="19.5" customHeight="1" x14ac:dyDescent="0.25"/>
    <row r="176" s="41" customFormat="1" ht="19.5" customHeight="1" x14ac:dyDescent="0.25"/>
    <row r="177" s="41" customFormat="1" ht="19.5" customHeight="1" x14ac:dyDescent="0.25"/>
    <row r="178" s="41" customFormat="1" ht="19.5" customHeight="1" x14ac:dyDescent="0.25"/>
    <row r="179" s="41" customFormat="1" ht="19.5" customHeight="1" x14ac:dyDescent="0.25"/>
    <row r="180" s="41" customFormat="1" ht="19.5" customHeight="1" x14ac:dyDescent="0.25"/>
    <row r="181" s="41" customFormat="1" ht="19.5" customHeight="1" x14ac:dyDescent="0.25"/>
    <row r="182" s="41" customFormat="1" ht="19.5" customHeight="1" x14ac:dyDescent="0.25"/>
    <row r="183" s="41" customFormat="1" ht="19.5" customHeight="1" x14ac:dyDescent="0.25"/>
    <row r="184" s="41" customFormat="1" ht="19.5" customHeight="1" x14ac:dyDescent="0.25"/>
    <row r="185" s="41" customFormat="1" ht="19.5" customHeight="1" x14ac:dyDescent="0.25"/>
    <row r="186" s="41" customFormat="1" ht="19.5" customHeight="1" x14ac:dyDescent="0.25"/>
    <row r="187" s="41" customFormat="1" ht="19.5" customHeight="1" x14ac:dyDescent="0.25"/>
    <row r="188" s="41" customFormat="1" ht="19.5" customHeight="1" x14ac:dyDescent="0.25"/>
    <row r="189" s="41" customFormat="1" ht="19.5" customHeight="1" x14ac:dyDescent="0.25"/>
    <row r="190" s="41" customFormat="1" ht="19.5" customHeight="1" x14ac:dyDescent="0.25"/>
    <row r="191" s="41" customFormat="1" ht="19.5" customHeight="1" x14ac:dyDescent="0.25"/>
    <row r="192" s="41" customFormat="1" ht="19.5" customHeight="1" x14ac:dyDescent="0.25"/>
    <row r="193" s="41" customFormat="1" ht="19.5" customHeight="1" x14ac:dyDescent="0.25"/>
    <row r="194" s="41" customFormat="1" ht="19.5" customHeight="1" x14ac:dyDescent="0.25"/>
    <row r="195" s="41" customFormat="1" ht="19.5" customHeight="1" x14ac:dyDescent="0.25"/>
    <row r="196" s="41" customFormat="1" ht="19.5" customHeight="1" x14ac:dyDescent="0.25"/>
    <row r="197" s="41" customFormat="1" ht="19.5" customHeight="1" x14ac:dyDescent="0.25"/>
    <row r="198" s="41" customFormat="1" ht="19.5" customHeight="1" x14ac:dyDescent="0.25"/>
    <row r="199" s="41" customFormat="1" ht="19.5" customHeight="1" x14ac:dyDescent="0.25"/>
    <row r="200" s="41" customFormat="1" ht="19.5" customHeight="1" x14ac:dyDescent="0.25"/>
    <row r="201" s="41" customFormat="1" ht="19.5" customHeight="1" x14ac:dyDescent="0.25"/>
    <row r="202" s="41" customFormat="1" ht="19.5" customHeight="1" x14ac:dyDescent="0.25"/>
    <row r="203" s="41" customFormat="1" ht="19.5" customHeight="1" x14ac:dyDescent="0.25"/>
    <row r="204" s="41" customFormat="1" ht="19.5" customHeight="1" x14ac:dyDescent="0.25"/>
    <row r="205" s="41" customFormat="1" ht="19.5" customHeight="1" x14ac:dyDescent="0.25"/>
    <row r="206" s="41" customFormat="1" ht="19.5" customHeight="1" x14ac:dyDescent="0.25"/>
    <row r="207" s="41" customFormat="1" ht="19.5" customHeight="1" x14ac:dyDescent="0.25"/>
    <row r="208" s="41" customFormat="1" ht="19.5" customHeight="1" x14ac:dyDescent="0.25"/>
    <row r="209" s="41" customFormat="1" ht="19.5" customHeight="1" x14ac:dyDescent="0.25"/>
    <row r="210" s="41" customFormat="1" ht="19.5" customHeight="1" x14ac:dyDescent="0.25"/>
    <row r="211" s="41" customFormat="1" ht="19.5" customHeight="1" x14ac:dyDescent="0.25"/>
    <row r="212" s="41" customFormat="1" ht="19.5" customHeight="1" x14ac:dyDescent="0.25"/>
    <row r="213" s="41" customFormat="1" ht="19.5" customHeight="1" x14ac:dyDescent="0.25"/>
    <row r="214" s="41" customFormat="1" ht="19.5" customHeight="1" x14ac:dyDescent="0.25"/>
    <row r="215" s="41" customFormat="1" ht="19.5" customHeight="1" x14ac:dyDescent="0.25"/>
    <row r="216" s="41" customFormat="1" ht="19.5" customHeight="1" x14ac:dyDescent="0.25"/>
    <row r="217" s="41" customFormat="1" ht="19.5" customHeight="1" x14ac:dyDescent="0.25"/>
    <row r="218" s="41" customFormat="1" ht="19.5" customHeight="1" x14ac:dyDescent="0.25"/>
    <row r="219" s="41" customFormat="1" ht="19.5" customHeight="1" x14ac:dyDescent="0.25"/>
    <row r="220" s="41" customFormat="1" ht="19.5" customHeight="1" x14ac:dyDescent="0.25"/>
    <row r="221" s="41" customFormat="1" ht="19.5" customHeight="1" x14ac:dyDescent="0.25"/>
    <row r="222" s="41" customFormat="1" ht="19.5" customHeight="1" x14ac:dyDescent="0.25"/>
    <row r="223" s="41" customFormat="1" ht="19.5" customHeight="1" x14ac:dyDescent="0.25"/>
    <row r="224" s="41" customFormat="1" ht="19.5" customHeight="1" x14ac:dyDescent="0.25"/>
    <row r="225" s="41" customFormat="1" ht="19.5" customHeight="1" x14ac:dyDescent="0.25"/>
    <row r="226" s="41" customFormat="1" ht="19.5" customHeight="1" x14ac:dyDescent="0.25"/>
    <row r="227" s="41" customFormat="1" ht="19.5" customHeight="1" x14ac:dyDescent="0.25"/>
    <row r="228" s="41" customFormat="1" ht="19.5" customHeight="1" x14ac:dyDescent="0.25"/>
    <row r="229" s="41" customFormat="1" ht="19.5" customHeight="1" x14ac:dyDescent="0.25"/>
    <row r="230" s="41" customFormat="1" ht="19.5" customHeight="1" x14ac:dyDescent="0.25"/>
    <row r="231" s="41" customFormat="1" ht="19.5" customHeight="1" x14ac:dyDescent="0.25"/>
    <row r="232" s="41" customFormat="1" ht="19.5" customHeight="1" x14ac:dyDescent="0.25"/>
    <row r="233" s="41" customFormat="1" ht="19.5" customHeight="1" x14ac:dyDescent="0.25"/>
    <row r="234" s="41" customFormat="1" ht="19.5" customHeight="1" x14ac:dyDescent="0.25"/>
    <row r="235" s="41" customFormat="1" ht="19.5" customHeight="1" x14ac:dyDescent="0.25"/>
    <row r="236" s="41" customFormat="1" ht="19.5" customHeight="1" x14ac:dyDescent="0.25"/>
    <row r="237" s="41" customFormat="1" ht="19.5" customHeight="1" x14ac:dyDescent="0.25"/>
    <row r="238" s="41" customFormat="1" ht="19.5" customHeight="1" x14ac:dyDescent="0.25"/>
    <row r="239" s="41" customFormat="1" ht="19.5" customHeight="1" x14ac:dyDescent="0.25"/>
    <row r="240" s="41" customFormat="1" ht="19.5" customHeight="1" x14ac:dyDescent="0.25"/>
    <row r="241" s="41" customFormat="1" ht="19.5" customHeight="1" x14ac:dyDescent="0.25"/>
    <row r="242" s="41" customFormat="1" ht="19.5" customHeight="1" x14ac:dyDescent="0.25"/>
    <row r="243" s="41" customFormat="1" ht="19.5" customHeight="1" x14ac:dyDescent="0.25"/>
    <row r="244" s="41" customFormat="1" ht="19.5" customHeight="1" x14ac:dyDescent="0.25"/>
    <row r="245" s="41" customFormat="1" ht="19.5" customHeight="1" x14ac:dyDescent="0.25"/>
    <row r="246" s="41" customFormat="1" ht="19.5" customHeight="1" x14ac:dyDescent="0.25"/>
    <row r="247" s="41" customFormat="1" ht="19.5" customHeight="1" x14ac:dyDescent="0.25"/>
    <row r="248" s="41" customFormat="1" ht="19.5" customHeight="1" x14ac:dyDescent="0.25"/>
    <row r="249" s="41" customFormat="1" ht="19.5" customHeight="1" x14ac:dyDescent="0.25"/>
    <row r="250" s="41" customFormat="1" ht="19.5" customHeight="1" x14ac:dyDescent="0.25"/>
    <row r="251" s="41" customFormat="1" ht="19.5" customHeight="1" x14ac:dyDescent="0.25"/>
    <row r="252" s="41" customFormat="1" ht="19.5" customHeight="1" x14ac:dyDescent="0.25"/>
    <row r="253" s="41" customFormat="1" ht="19.5" customHeight="1" x14ac:dyDescent="0.25"/>
    <row r="254" s="41" customFormat="1" ht="19.5" customHeight="1" x14ac:dyDescent="0.25"/>
    <row r="255" s="41" customFormat="1" ht="19.5" customHeight="1" x14ac:dyDescent="0.25"/>
    <row r="256" s="41" customFormat="1" ht="19.5" customHeight="1" x14ac:dyDescent="0.25"/>
    <row r="257" s="41" customFormat="1" ht="19.5" customHeight="1" x14ac:dyDescent="0.25"/>
    <row r="258" s="41" customFormat="1" ht="19.5" customHeight="1" x14ac:dyDescent="0.25"/>
    <row r="259" s="41" customFormat="1" ht="19.5" customHeight="1" x14ac:dyDescent="0.25"/>
    <row r="260" s="41" customFormat="1" ht="19.5" customHeight="1" x14ac:dyDescent="0.25"/>
    <row r="261" s="41" customFormat="1" ht="19.5" customHeight="1" x14ac:dyDescent="0.25"/>
    <row r="262" s="41" customFormat="1" ht="19.5" customHeight="1" x14ac:dyDescent="0.25"/>
    <row r="263" s="41" customFormat="1" ht="19.5" customHeight="1" x14ac:dyDescent="0.25"/>
    <row r="264" s="41" customFormat="1" ht="19.5" customHeight="1" x14ac:dyDescent="0.25"/>
    <row r="265" s="41" customFormat="1" ht="19.5" customHeight="1" x14ac:dyDescent="0.25"/>
    <row r="266" s="41" customFormat="1" ht="19.5" customHeight="1" x14ac:dyDescent="0.25"/>
    <row r="267" s="41" customFormat="1" ht="19.5" customHeight="1" x14ac:dyDescent="0.25"/>
    <row r="268" s="41" customFormat="1" ht="19.5" customHeight="1" x14ac:dyDescent="0.25"/>
    <row r="269" s="41" customFormat="1" ht="19.5" customHeight="1" x14ac:dyDescent="0.25"/>
    <row r="270" s="41" customFormat="1" ht="19.5" customHeight="1" x14ac:dyDescent="0.25"/>
    <row r="271" s="41" customFormat="1" ht="19.5" customHeight="1" x14ac:dyDescent="0.25"/>
    <row r="272" s="41" customFormat="1" ht="19.5" customHeight="1" x14ac:dyDescent="0.25"/>
    <row r="273" s="41" customFormat="1" ht="19.5" customHeight="1" x14ac:dyDescent="0.25"/>
    <row r="274" s="41" customFormat="1" ht="19.5" customHeight="1" x14ac:dyDescent="0.25"/>
    <row r="275" s="41" customFormat="1" ht="19.5" customHeight="1" x14ac:dyDescent="0.25"/>
    <row r="276" s="41" customFormat="1" ht="19.5" customHeight="1" x14ac:dyDescent="0.25"/>
    <row r="277" s="41" customFormat="1" ht="19.5" customHeight="1" x14ac:dyDescent="0.25"/>
    <row r="278" s="41" customFormat="1" ht="19.5" customHeight="1" x14ac:dyDescent="0.25"/>
    <row r="279" s="41" customFormat="1" ht="19.5" customHeight="1" x14ac:dyDescent="0.25"/>
    <row r="280" s="41" customFormat="1" ht="19.5" customHeight="1" x14ac:dyDescent="0.25"/>
    <row r="281" s="41" customFormat="1" ht="19.5" customHeight="1" x14ac:dyDescent="0.25"/>
    <row r="282" s="41" customFormat="1" ht="19.5" customHeight="1" x14ac:dyDescent="0.25"/>
    <row r="283" s="41" customFormat="1" ht="19.5" customHeight="1" x14ac:dyDescent="0.25"/>
    <row r="284" s="41" customFormat="1" ht="19.5" customHeight="1" x14ac:dyDescent="0.25"/>
    <row r="285" s="41" customFormat="1" ht="19.5" customHeight="1" x14ac:dyDescent="0.25"/>
    <row r="286" s="41" customFormat="1" ht="19.5" customHeight="1" x14ac:dyDescent="0.25"/>
    <row r="287" s="41" customFormat="1" ht="19.5" customHeight="1" x14ac:dyDescent="0.25"/>
    <row r="288" s="41" customFormat="1" ht="19.5" customHeight="1" x14ac:dyDescent="0.25"/>
    <row r="289" s="41" customFormat="1" ht="19.5" customHeight="1" x14ac:dyDescent="0.25"/>
    <row r="290" s="41" customFormat="1" ht="19.5" customHeight="1" x14ac:dyDescent="0.25"/>
    <row r="291" s="41" customFormat="1" ht="19.5" customHeight="1" x14ac:dyDescent="0.25"/>
    <row r="292" s="41" customFormat="1" ht="19.5" customHeight="1" x14ac:dyDescent="0.25"/>
    <row r="293" s="41" customFormat="1" ht="19.5" customHeight="1" x14ac:dyDescent="0.25"/>
    <row r="294" s="41" customFormat="1" ht="19.5" customHeight="1" x14ac:dyDescent="0.25"/>
    <row r="295" s="41" customFormat="1" ht="19.5" customHeight="1" x14ac:dyDescent="0.25"/>
    <row r="296" s="41" customFormat="1" ht="19.5" customHeight="1" x14ac:dyDescent="0.25"/>
    <row r="297" s="41" customFormat="1" ht="19.5" customHeight="1" x14ac:dyDescent="0.25"/>
    <row r="298" s="41" customFormat="1" ht="19.5" customHeight="1" x14ac:dyDescent="0.25"/>
    <row r="299" s="41" customFormat="1" ht="19.5" customHeight="1" x14ac:dyDescent="0.25"/>
    <row r="300" s="41" customFormat="1" ht="19.5" customHeight="1" x14ac:dyDescent="0.25"/>
    <row r="301" s="41" customFormat="1" ht="19.5" customHeight="1" x14ac:dyDescent="0.25"/>
    <row r="302" s="41" customFormat="1" ht="19.5" customHeight="1" x14ac:dyDescent="0.25"/>
    <row r="303" s="41" customFormat="1" ht="19.5" customHeight="1" x14ac:dyDescent="0.25"/>
    <row r="304" s="41" customFormat="1" ht="19.5" customHeight="1" x14ac:dyDescent="0.25"/>
    <row r="305" s="41" customFormat="1" ht="19.5" customHeight="1" x14ac:dyDescent="0.25"/>
    <row r="306" s="41" customFormat="1" ht="19.5" customHeight="1" x14ac:dyDescent="0.25"/>
    <row r="307" s="41" customFormat="1" ht="19.5" customHeight="1" x14ac:dyDescent="0.25"/>
    <row r="308" s="41" customFormat="1" ht="19.5" customHeight="1" x14ac:dyDescent="0.25"/>
    <row r="309" s="41" customFormat="1" ht="19.5" customHeight="1" x14ac:dyDescent="0.25"/>
    <row r="310" s="41" customFormat="1" ht="19.5" customHeight="1" x14ac:dyDescent="0.25"/>
    <row r="311" s="41" customFormat="1" ht="19.5" customHeight="1" x14ac:dyDescent="0.25"/>
    <row r="312" s="41" customFormat="1" ht="19.5" customHeight="1" x14ac:dyDescent="0.25"/>
    <row r="313" s="41" customFormat="1" ht="19.5" customHeight="1" x14ac:dyDescent="0.25"/>
    <row r="314" s="41" customFormat="1" ht="19.5" customHeight="1" x14ac:dyDescent="0.25"/>
    <row r="315" s="41" customFormat="1" ht="19.5" customHeight="1" x14ac:dyDescent="0.25"/>
    <row r="316" s="41" customFormat="1" ht="19.5" customHeight="1" x14ac:dyDescent="0.25"/>
    <row r="317" s="41" customFormat="1" ht="19.5" customHeight="1" x14ac:dyDescent="0.25"/>
    <row r="318" s="41" customFormat="1" ht="19.5" customHeight="1" x14ac:dyDescent="0.25"/>
    <row r="319" s="41" customFormat="1" ht="19.5" customHeight="1" x14ac:dyDescent="0.25"/>
    <row r="320" s="41" customFormat="1" ht="19.5" customHeight="1" x14ac:dyDescent="0.25"/>
    <row r="321" s="41" customFormat="1" ht="19.5" customHeight="1" x14ac:dyDescent="0.25"/>
    <row r="322" s="41" customFormat="1" ht="19.5" customHeight="1" x14ac:dyDescent="0.25"/>
    <row r="323" s="41" customFormat="1" ht="19.5" customHeight="1" x14ac:dyDescent="0.25"/>
    <row r="324" s="41" customFormat="1" ht="19.5" customHeight="1" x14ac:dyDescent="0.25"/>
    <row r="325" s="41" customFormat="1" ht="19.5" customHeight="1" x14ac:dyDescent="0.25"/>
    <row r="326" s="41" customFormat="1" ht="19.5" customHeight="1" x14ac:dyDescent="0.25"/>
    <row r="327" s="41" customFormat="1" ht="19.5" customHeight="1" x14ac:dyDescent="0.25"/>
    <row r="328" s="41" customFormat="1" ht="19.5" customHeight="1" x14ac:dyDescent="0.25"/>
    <row r="329" s="41" customFormat="1" ht="19.5" customHeight="1" x14ac:dyDescent="0.25"/>
    <row r="330" s="41" customFormat="1" ht="19.5" customHeight="1" x14ac:dyDescent="0.25"/>
    <row r="331" s="41" customFormat="1" ht="19.5" customHeight="1" x14ac:dyDescent="0.25"/>
    <row r="332" s="41" customFormat="1" ht="19.5" customHeight="1" x14ac:dyDescent="0.25"/>
    <row r="333" s="41" customFormat="1" ht="19.5" customHeight="1" x14ac:dyDescent="0.25"/>
    <row r="334" s="41" customFormat="1" ht="19.5" customHeight="1" x14ac:dyDescent="0.25"/>
    <row r="335" s="41" customFormat="1" ht="19.5" customHeight="1" x14ac:dyDescent="0.25"/>
    <row r="336" s="41" customFormat="1" ht="19.5" customHeight="1" x14ac:dyDescent="0.25"/>
    <row r="337" s="41" customFormat="1" ht="19.5" customHeight="1" x14ac:dyDescent="0.25"/>
    <row r="338" s="41" customFormat="1" ht="19.5" customHeight="1" x14ac:dyDescent="0.25"/>
    <row r="339" s="41" customFormat="1" ht="19.5" customHeight="1" x14ac:dyDescent="0.25"/>
    <row r="340" s="41" customFormat="1" ht="19.5" customHeight="1" x14ac:dyDescent="0.25"/>
    <row r="341" s="41" customFormat="1" ht="19.5" customHeight="1" x14ac:dyDescent="0.25"/>
    <row r="342" s="41" customFormat="1" ht="19.5" customHeight="1" x14ac:dyDescent="0.25"/>
    <row r="343" s="41" customFormat="1" ht="19.5" customHeight="1" x14ac:dyDescent="0.25"/>
    <row r="344" s="41" customFormat="1" ht="19.5" customHeight="1" x14ac:dyDescent="0.25"/>
    <row r="345" s="41" customFormat="1" ht="19.5" customHeight="1" x14ac:dyDescent="0.25"/>
    <row r="346" s="41" customFormat="1" ht="19.5" customHeight="1" x14ac:dyDescent="0.25"/>
    <row r="347" s="41" customFormat="1" ht="19.5" customHeight="1" x14ac:dyDescent="0.25"/>
    <row r="348" s="41" customFormat="1" ht="19.5" customHeight="1" x14ac:dyDescent="0.25"/>
    <row r="349" s="41" customFormat="1" ht="19.5" customHeight="1" x14ac:dyDescent="0.25"/>
    <row r="350" s="41" customFormat="1" ht="19.5" customHeight="1" x14ac:dyDescent="0.25"/>
    <row r="351" s="41" customFormat="1" ht="19.5" customHeight="1" x14ac:dyDescent="0.25"/>
    <row r="352" s="41" customFormat="1" ht="19.5" customHeight="1" x14ac:dyDescent="0.25"/>
    <row r="353" s="41" customFormat="1" ht="19.5" customHeight="1" x14ac:dyDescent="0.25"/>
    <row r="354" s="41" customFormat="1" ht="19.5" customHeight="1" x14ac:dyDescent="0.25"/>
    <row r="355" s="41" customFormat="1" ht="19.5" customHeight="1" x14ac:dyDescent="0.25"/>
    <row r="356" s="41" customFormat="1" ht="19.5" customHeight="1" x14ac:dyDescent="0.25"/>
    <row r="357" s="41" customFormat="1" ht="19.5" customHeight="1" x14ac:dyDescent="0.25"/>
    <row r="358" s="41" customFormat="1" ht="19.5" customHeight="1" x14ac:dyDescent="0.25"/>
    <row r="359" s="41" customFormat="1" ht="19.5" customHeight="1" x14ac:dyDescent="0.25"/>
    <row r="360" s="41" customFormat="1" ht="19.5" customHeight="1" x14ac:dyDescent="0.25"/>
    <row r="361" s="41" customFormat="1" ht="19.5" customHeight="1" x14ac:dyDescent="0.25"/>
    <row r="362" s="41" customFormat="1" ht="19.5" customHeight="1" x14ac:dyDescent="0.25"/>
    <row r="363" s="41" customFormat="1" ht="19.5" customHeight="1" x14ac:dyDescent="0.25"/>
    <row r="364" s="41" customFormat="1" ht="19.5" customHeight="1" x14ac:dyDescent="0.25"/>
    <row r="365" s="41" customFormat="1" ht="19.5" customHeight="1" x14ac:dyDescent="0.25"/>
    <row r="366" s="41" customFormat="1" ht="19.5" customHeight="1" x14ac:dyDescent="0.25"/>
    <row r="367" s="41" customFormat="1" ht="19.5" customHeight="1" x14ac:dyDescent="0.25"/>
    <row r="368" s="41" customFormat="1" ht="19.5" customHeight="1" x14ac:dyDescent="0.25"/>
    <row r="369" s="41" customFormat="1" ht="19.5" customHeight="1" x14ac:dyDescent="0.25"/>
    <row r="370" s="41" customFormat="1" ht="19.5" customHeight="1" x14ac:dyDescent="0.25"/>
    <row r="371" s="41" customFormat="1" ht="19.5" customHeight="1" x14ac:dyDescent="0.25"/>
    <row r="372" s="41" customFormat="1" ht="19.5" customHeight="1" x14ac:dyDescent="0.25"/>
    <row r="373" s="41" customFormat="1" ht="19.5" customHeight="1" x14ac:dyDescent="0.25"/>
    <row r="374" s="41" customFormat="1" ht="19.5" customHeight="1" x14ac:dyDescent="0.25"/>
    <row r="375" s="41" customFormat="1" ht="19.5" customHeight="1" x14ac:dyDescent="0.25"/>
    <row r="376" s="41" customFormat="1" ht="19.5" customHeight="1" x14ac:dyDescent="0.25"/>
    <row r="377" s="41" customFormat="1" ht="19.5" customHeight="1" x14ac:dyDescent="0.25"/>
    <row r="378" s="41" customFormat="1" ht="19.5" customHeight="1" x14ac:dyDescent="0.25"/>
    <row r="379" s="41" customFormat="1" ht="19.5" customHeight="1" x14ac:dyDescent="0.25"/>
    <row r="380" s="41" customFormat="1" ht="19.5" customHeight="1" x14ac:dyDescent="0.25"/>
    <row r="381" s="41" customFormat="1" ht="19.5" customHeight="1" x14ac:dyDescent="0.25"/>
    <row r="382" s="41" customFormat="1" ht="19.5" customHeight="1" x14ac:dyDescent="0.25"/>
    <row r="383" s="41" customFormat="1" ht="19.5" customHeight="1" x14ac:dyDescent="0.25"/>
    <row r="384" s="41" customFormat="1" ht="19.5" customHeight="1" x14ac:dyDescent="0.25"/>
    <row r="385" s="41" customFormat="1" ht="19.5" customHeight="1" x14ac:dyDescent="0.25"/>
    <row r="386" s="41" customFormat="1" ht="19.5" customHeight="1" x14ac:dyDescent="0.25"/>
    <row r="387" s="41" customFormat="1" ht="19.5" customHeight="1" x14ac:dyDescent="0.25"/>
    <row r="388" s="41" customFormat="1" ht="19.5" customHeight="1" x14ac:dyDescent="0.25"/>
    <row r="389" s="41" customFormat="1" ht="19.5" customHeight="1" x14ac:dyDescent="0.25"/>
    <row r="390" s="41" customFormat="1" ht="19.5" customHeight="1" x14ac:dyDescent="0.25"/>
    <row r="391" s="41" customFormat="1" ht="19.5" customHeight="1" x14ac:dyDescent="0.25"/>
    <row r="392" s="41" customFormat="1" ht="19.5" customHeight="1" x14ac:dyDescent="0.25"/>
    <row r="393" s="41" customFormat="1" ht="19.5" customHeight="1" x14ac:dyDescent="0.25"/>
    <row r="394" s="41" customFormat="1" ht="19.5" customHeight="1" x14ac:dyDescent="0.25"/>
    <row r="395" s="41" customFormat="1" ht="19.5" customHeight="1" x14ac:dyDescent="0.25"/>
    <row r="396" s="41" customFormat="1" ht="19.5" customHeight="1" x14ac:dyDescent="0.25"/>
    <row r="397" s="41" customFormat="1" ht="19.5" customHeight="1" x14ac:dyDescent="0.25"/>
    <row r="398" s="41" customFormat="1" ht="19.5" customHeight="1" x14ac:dyDescent="0.25"/>
    <row r="399" s="41" customFormat="1" ht="19.5" customHeight="1" x14ac:dyDescent="0.25"/>
    <row r="400" s="41" customFormat="1" ht="19.5" customHeight="1" x14ac:dyDescent="0.25"/>
    <row r="401" s="41" customFormat="1" ht="19.5" customHeight="1" x14ac:dyDescent="0.25"/>
    <row r="402" s="41" customFormat="1" ht="19.5" customHeight="1" x14ac:dyDescent="0.25"/>
    <row r="403" s="41" customFormat="1" ht="19.5" customHeight="1" x14ac:dyDescent="0.25"/>
    <row r="404" s="41" customFormat="1" ht="19.5" customHeight="1" x14ac:dyDescent="0.25"/>
    <row r="405" s="41" customFormat="1" ht="19.5" customHeight="1" x14ac:dyDescent="0.25"/>
    <row r="406" s="41" customFormat="1" ht="19.5" customHeight="1" x14ac:dyDescent="0.25"/>
    <row r="407" s="41" customFormat="1" ht="19.5" customHeight="1" x14ac:dyDescent="0.25"/>
    <row r="408" s="41" customFormat="1" ht="19.5" customHeight="1" x14ac:dyDescent="0.25"/>
    <row r="409" s="41" customFormat="1" ht="19.5" customHeight="1" x14ac:dyDescent="0.25"/>
    <row r="410" s="41" customFormat="1" ht="19.5" customHeight="1" x14ac:dyDescent="0.25"/>
    <row r="411" s="41" customFormat="1" ht="19.5" customHeight="1" x14ac:dyDescent="0.25"/>
    <row r="412" s="41" customFormat="1" ht="19.5" customHeight="1" x14ac:dyDescent="0.25"/>
    <row r="413" s="41" customFormat="1" ht="19.5" customHeight="1" x14ac:dyDescent="0.25"/>
    <row r="414" s="41" customFormat="1" ht="19.5" customHeight="1" x14ac:dyDescent="0.25"/>
    <row r="415" s="41" customFormat="1" ht="19.5" customHeight="1" x14ac:dyDescent="0.25"/>
    <row r="416" s="41" customFormat="1" ht="19.5" customHeight="1" x14ac:dyDescent="0.25"/>
    <row r="417" s="41" customFormat="1" ht="19.5" customHeight="1" x14ac:dyDescent="0.25"/>
    <row r="418" s="41" customFormat="1" ht="19.5" customHeight="1" x14ac:dyDescent="0.25"/>
    <row r="419" s="41" customFormat="1" ht="19.5" customHeight="1" x14ac:dyDescent="0.25"/>
    <row r="420" s="41" customFormat="1" ht="19.5" customHeight="1" x14ac:dyDescent="0.25"/>
    <row r="421" s="41" customFormat="1" ht="19.5" customHeight="1" x14ac:dyDescent="0.25"/>
    <row r="422" s="41" customFormat="1" ht="19.5" customHeight="1" x14ac:dyDescent="0.25"/>
    <row r="423" s="41" customFormat="1" ht="19.5" customHeight="1" x14ac:dyDescent="0.25"/>
    <row r="424" s="41" customFormat="1" ht="19.5" customHeight="1" x14ac:dyDescent="0.25"/>
    <row r="425" s="41" customFormat="1" ht="19.5" customHeight="1" x14ac:dyDescent="0.25"/>
    <row r="426" s="41" customFormat="1" ht="19.5" customHeight="1" x14ac:dyDescent="0.25"/>
    <row r="427" s="41" customFormat="1" ht="19.5" customHeight="1" x14ac:dyDescent="0.25"/>
    <row r="428" s="41" customFormat="1" ht="19.5" customHeight="1" x14ac:dyDescent="0.25"/>
    <row r="429" s="41" customFormat="1" ht="19.5" customHeight="1" x14ac:dyDescent="0.25"/>
    <row r="430" s="41" customFormat="1" ht="19.5" customHeight="1" x14ac:dyDescent="0.25"/>
    <row r="431" s="41" customFormat="1" ht="19.5" customHeight="1" x14ac:dyDescent="0.25"/>
    <row r="432" s="41" customFormat="1" ht="19.5" customHeight="1" x14ac:dyDescent="0.25"/>
    <row r="433" s="41" customFormat="1" ht="19.5" customHeight="1" x14ac:dyDescent="0.25"/>
    <row r="434" s="41" customFormat="1" ht="19.5" customHeight="1" x14ac:dyDescent="0.25"/>
    <row r="435" s="41" customFormat="1" ht="19.5" customHeight="1" x14ac:dyDescent="0.25"/>
    <row r="436" s="41" customFormat="1" ht="19.5" customHeight="1" x14ac:dyDescent="0.25"/>
    <row r="437" s="41" customFormat="1" ht="19.5" customHeight="1" x14ac:dyDescent="0.25"/>
    <row r="438" s="41" customFormat="1" ht="19.5" customHeight="1" x14ac:dyDescent="0.25"/>
    <row r="439" s="41" customFormat="1" ht="19.5" customHeight="1" x14ac:dyDescent="0.25"/>
    <row r="440" s="41" customFormat="1" ht="19.5" customHeight="1" x14ac:dyDescent="0.25"/>
    <row r="441" s="41" customFormat="1" ht="19.5" customHeight="1" x14ac:dyDescent="0.25"/>
    <row r="442" s="41" customFormat="1" ht="19.5" customHeight="1" x14ac:dyDescent="0.25"/>
    <row r="443" s="41" customFormat="1" ht="19.5" customHeight="1" x14ac:dyDescent="0.25"/>
    <row r="444" s="41" customFormat="1" ht="19.5" customHeight="1" x14ac:dyDescent="0.25"/>
    <row r="445" s="41" customFormat="1" ht="19.5" customHeight="1" x14ac:dyDescent="0.25"/>
    <row r="446" s="41" customFormat="1" ht="19.5" customHeight="1" x14ac:dyDescent="0.25"/>
    <row r="447" s="41" customFormat="1" ht="19.5" customHeight="1" x14ac:dyDescent="0.25"/>
    <row r="448" s="41" customFormat="1" ht="19.5" customHeight="1" x14ac:dyDescent="0.25"/>
    <row r="449" s="41" customFormat="1" ht="19.5" customHeight="1" x14ac:dyDescent="0.25"/>
    <row r="450" s="41" customFormat="1" ht="19.5" customHeight="1" x14ac:dyDescent="0.25"/>
    <row r="451" s="41" customFormat="1" ht="19.5" customHeight="1" x14ac:dyDescent="0.25"/>
    <row r="452" s="41" customFormat="1" ht="19.5" customHeight="1" x14ac:dyDescent="0.25"/>
    <row r="453" s="41" customFormat="1" ht="19.5" customHeight="1" x14ac:dyDescent="0.25"/>
    <row r="454" s="41" customFormat="1" ht="19.5" customHeight="1" x14ac:dyDescent="0.25"/>
    <row r="455" s="41" customFormat="1" ht="19.5" customHeight="1" x14ac:dyDescent="0.25"/>
    <row r="456" s="41" customFormat="1" ht="19.5" customHeight="1" x14ac:dyDescent="0.25"/>
    <row r="457" s="41" customFormat="1" ht="19.5" customHeight="1" x14ac:dyDescent="0.25"/>
    <row r="458" s="41" customFormat="1" ht="19.5" customHeight="1" x14ac:dyDescent="0.25"/>
    <row r="459" s="41" customFormat="1" ht="19.5" customHeight="1" x14ac:dyDescent="0.25"/>
    <row r="460" s="41" customFormat="1" ht="19.5" customHeight="1" x14ac:dyDescent="0.25"/>
    <row r="461" s="41" customFormat="1" ht="19.5" customHeight="1" x14ac:dyDescent="0.25"/>
    <row r="462" s="41" customFormat="1" ht="19.5" customHeight="1" x14ac:dyDescent="0.25"/>
    <row r="463" s="41" customFormat="1" ht="19.5" customHeight="1" x14ac:dyDescent="0.25"/>
    <row r="464" s="41" customFormat="1" ht="19.5" customHeight="1" x14ac:dyDescent="0.25"/>
    <row r="465" s="41" customFormat="1" ht="19.5" customHeight="1" x14ac:dyDescent="0.25"/>
    <row r="466" s="41" customFormat="1" ht="19.5" customHeight="1" x14ac:dyDescent="0.25"/>
    <row r="467" s="41" customFormat="1" ht="19.5" customHeight="1" x14ac:dyDescent="0.25"/>
    <row r="468" s="41" customFormat="1" ht="19.5" customHeight="1" x14ac:dyDescent="0.25"/>
    <row r="469" s="41" customFormat="1" ht="19.5" customHeight="1" x14ac:dyDescent="0.25"/>
    <row r="470" s="41" customFormat="1" ht="19.5" customHeight="1" x14ac:dyDescent="0.25"/>
    <row r="471" s="41" customFormat="1" ht="19.5" customHeight="1" x14ac:dyDescent="0.25"/>
    <row r="472" s="41" customFormat="1" ht="19.5" customHeight="1" x14ac:dyDescent="0.25"/>
    <row r="473" s="41" customFormat="1" ht="19.5" customHeight="1" x14ac:dyDescent="0.25"/>
    <row r="474" s="41" customFormat="1" ht="19.5" customHeight="1" x14ac:dyDescent="0.25"/>
    <row r="475" s="41" customFormat="1" ht="19.5" customHeight="1" x14ac:dyDescent="0.25"/>
    <row r="476" s="41" customFormat="1" ht="19.5" customHeight="1" x14ac:dyDescent="0.25"/>
    <row r="477" s="41" customFormat="1" ht="19.5" customHeight="1" x14ac:dyDescent="0.25"/>
    <row r="478" s="41" customFormat="1" ht="19.5" customHeight="1" x14ac:dyDescent="0.25"/>
    <row r="479" s="41" customFormat="1" ht="19.5" customHeight="1" x14ac:dyDescent="0.25"/>
    <row r="480" s="41" customFormat="1" ht="19.5" customHeight="1" x14ac:dyDescent="0.25"/>
    <row r="481" s="41" customFormat="1" ht="19.5" customHeight="1" x14ac:dyDescent="0.25"/>
    <row r="482" s="41" customFormat="1" ht="19.5" customHeight="1" x14ac:dyDescent="0.25"/>
    <row r="483" s="41" customFormat="1" ht="19.5" customHeight="1" x14ac:dyDescent="0.25"/>
    <row r="484" s="41" customFormat="1" ht="19.5" customHeight="1" x14ac:dyDescent="0.25"/>
    <row r="485" s="41" customFormat="1" ht="19.5" customHeight="1" x14ac:dyDescent="0.25"/>
    <row r="486" s="41" customFormat="1" ht="19.5" customHeight="1" x14ac:dyDescent="0.25"/>
    <row r="487" s="41" customFormat="1" ht="19.5" customHeight="1" x14ac:dyDescent="0.25"/>
    <row r="488" s="41" customFormat="1" ht="19.5" customHeight="1" x14ac:dyDescent="0.25"/>
    <row r="489" s="41" customFormat="1" ht="19.5" customHeight="1" x14ac:dyDescent="0.25"/>
    <row r="490" s="41" customFormat="1" ht="19.5" customHeight="1" x14ac:dyDescent="0.25"/>
    <row r="491" s="41" customFormat="1" ht="19.5" customHeight="1" x14ac:dyDescent="0.25"/>
    <row r="492" s="41" customFormat="1" ht="19.5" customHeight="1" x14ac:dyDescent="0.25"/>
    <row r="493" s="41" customFormat="1" ht="19.5" customHeight="1" x14ac:dyDescent="0.25"/>
    <row r="494" s="41" customFormat="1" ht="19.5" customHeight="1" x14ac:dyDescent="0.25"/>
    <row r="495" s="41" customFormat="1" ht="19.5" customHeight="1" x14ac:dyDescent="0.25"/>
    <row r="496" s="41" customFormat="1" ht="19.5" customHeight="1" x14ac:dyDescent="0.25"/>
    <row r="497" s="41" customFormat="1" ht="19.5" customHeight="1" x14ac:dyDescent="0.25"/>
    <row r="498" s="41" customFormat="1" ht="19.5" customHeight="1" x14ac:dyDescent="0.25"/>
    <row r="499" s="41" customFormat="1" ht="19.5" customHeight="1" x14ac:dyDescent="0.25"/>
    <row r="500" s="41" customFormat="1" ht="19.5" customHeight="1" x14ac:dyDescent="0.25"/>
    <row r="501" s="41" customFormat="1" ht="19.5" customHeight="1" x14ac:dyDescent="0.25"/>
    <row r="502" s="41" customFormat="1" ht="19.5" customHeight="1" x14ac:dyDescent="0.25"/>
    <row r="503" s="41" customFormat="1" ht="19.5" customHeight="1" x14ac:dyDescent="0.25"/>
    <row r="504" s="41" customFormat="1" ht="19.5" customHeight="1" x14ac:dyDescent="0.25"/>
    <row r="505" s="41" customFormat="1" ht="19.5" customHeight="1" x14ac:dyDescent="0.25"/>
    <row r="506" s="41" customFormat="1" ht="19.5" customHeight="1" x14ac:dyDescent="0.25"/>
    <row r="507" s="41" customFormat="1" ht="19.5" customHeight="1" x14ac:dyDescent="0.25"/>
    <row r="508" s="41" customFormat="1" ht="19.5" customHeight="1" x14ac:dyDescent="0.25"/>
    <row r="509" s="41" customFormat="1" ht="19.5" customHeight="1" x14ac:dyDescent="0.25"/>
    <row r="510" s="41" customFormat="1" ht="19.5" customHeight="1" x14ac:dyDescent="0.25"/>
    <row r="511" s="41" customFormat="1" ht="19.5" customHeight="1" x14ac:dyDescent="0.25"/>
  </sheetData>
  <sheetProtection algorithmName="SHA-512" hashValue="zl5pE63SWc6hTJlOZ2nl8tyg+ssA4Kq/QhYuzusMo11C4SOgOalYg1sOVOTmyFBRVvmrwxITdbf5qeuBdpCmmQ==" saltValue="WAyTS8OEdPx7S6QQBDWjXQ==" spinCount="100000" sheet="1" objects="1" scenarios="1" selectLockedCells="1"/>
  <mergeCells count="174">
    <mergeCell ref="O68:Q68"/>
    <mergeCell ref="O56:Q56"/>
    <mergeCell ref="O57:Q57"/>
    <mergeCell ref="O58:Q58"/>
    <mergeCell ref="O21:Q21"/>
    <mergeCell ref="C54:L54"/>
    <mergeCell ref="C48:L48"/>
    <mergeCell ref="C49:L49"/>
    <mergeCell ref="C50:L50"/>
    <mergeCell ref="C51:L51"/>
    <mergeCell ref="C52:L52"/>
    <mergeCell ref="O47:Q47"/>
    <mergeCell ref="O48:Q48"/>
    <mergeCell ref="C42:L42"/>
    <mergeCell ref="C43:L43"/>
    <mergeCell ref="C44:L44"/>
    <mergeCell ref="C45:L45"/>
    <mergeCell ref="O49:Q49"/>
    <mergeCell ref="O50:Q50"/>
    <mergeCell ref="O51:Q51"/>
    <mergeCell ref="C40:L40"/>
    <mergeCell ref="C21:M21"/>
    <mergeCell ref="C41:L41"/>
    <mergeCell ref="O40:Q40"/>
    <mergeCell ref="C63:L63"/>
    <mergeCell ref="C55:L55"/>
    <mergeCell ref="C56:L56"/>
    <mergeCell ref="C57:L57"/>
    <mergeCell ref="C59:L59"/>
    <mergeCell ref="C58:L58"/>
    <mergeCell ref="C60:L60"/>
    <mergeCell ref="O55:Q55"/>
    <mergeCell ref="B66:R66"/>
    <mergeCell ref="O59:Q59"/>
    <mergeCell ref="O60:Q60"/>
    <mergeCell ref="O61:Q61"/>
    <mergeCell ref="O62:Q62"/>
    <mergeCell ref="O63:Q63"/>
    <mergeCell ref="O64:Q64"/>
    <mergeCell ref="O136:Q136"/>
    <mergeCell ref="C101:P101"/>
    <mergeCell ref="O72:Q72"/>
    <mergeCell ref="O73:Q73"/>
    <mergeCell ref="O74:Q74"/>
    <mergeCell ref="O76:Q76"/>
    <mergeCell ref="O77:Q77"/>
    <mergeCell ref="O78:Q78"/>
    <mergeCell ref="O79:Q79"/>
    <mergeCell ref="O81:Q81"/>
    <mergeCell ref="O82:Q82"/>
    <mergeCell ref="O84:Q84"/>
    <mergeCell ref="O85:Q85"/>
    <mergeCell ref="O86:Q86"/>
    <mergeCell ref="O87:Q87"/>
    <mergeCell ref="O89:Q89"/>
    <mergeCell ref="O90:Q90"/>
    <mergeCell ref="O91:Q91"/>
    <mergeCell ref="O92:Q92"/>
    <mergeCell ref="O93:Q93"/>
    <mergeCell ref="B100:R100"/>
    <mergeCell ref="O94:Q94"/>
    <mergeCell ref="O127:Q127"/>
    <mergeCell ref="O128:Q128"/>
    <mergeCell ref="O129:Q129"/>
    <mergeCell ref="O130:Q130"/>
    <mergeCell ref="O131:Q131"/>
    <mergeCell ref="O132:Q132"/>
    <mergeCell ref="O133:Q133"/>
    <mergeCell ref="O134:Q134"/>
    <mergeCell ref="O135:Q135"/>
    <mergeCell ref="O123:Q123"/>
    <mergeCell ref="O124:Q124"/>
    <mergeCell ref="O125:Q125"/>
    <mergeCell ref="O126:Q126"/>
    <mergeCell ref="B2:R2"/>
    <mergeCell ref="O14:P15"/>
    <mergeCell ref="C18:L18"/>
    <mergeCell ref="O18:Q18"/>
    <mergeCell ref="B3:R3"/>
    <mergeCell ref="C10:J10"/>
    <mergeCell ref="R14:R15"/>
    <mergeCell ref="C14:L15"/>
    <mergeCell ref="Q14:Q15"/>
    <mergeCell ref="C4:Q4"/>
    <mergeCell ref="C5:Q5"/>
    <mergeCell ref="C6:Q6"/>
    <mergeCell ref="L10:M10"/>
    <mergeCell ref="C37:L37"/>
    <mergeCell ref="C38:L38"/>
    <mergeCell ref="C39:L39"/>
    <mergeCell ref="O24:Q24"/>
    <mergeCell ref="C29:P29"/>
    <mergeCell ref="C30:P30"/>
    <mergeCell ref="O34:Q34"/>
    <mergeCell ref="O35:Q35"/>
    <mergeCell ref="B32:R32"/>
    <mergeCell ref="H24:I24"/>
    <mergeCell ref="H25:I25"/>
    <mergeCell ref="B26:R26"/>
    <mergeCell ref="C34:L34"/>
    <mergeCell ref="C35:L35"/>
    <mergeCell ref="O42:Q42"/>
    <mergeCell ref="O43:Q43"/>
    <mergeCell ref="O44:Q44"/>
    <mergeCell ref="O45:Q45"/>
    <mergeCell ref="O46:Q46"/>
    <mergeCell ref="O52:Q52"/>
    <mergeCell ref="O54:Q54"/>
    <mergeCell ref="O37:Q37"/>
    <mergeCell ref="O38:Q38"/>
    <mergeCell ref="O39:Q39"/>
    <mergeCell ref="O41:Q41"/>
    <mergeCell ref="I106:K106"/>
    <mergeCell ref="L106:N106"/>
    <mergeCell ref="O75:Q75"/>
    <mergeCell ref="O83:Q83"/>
    <mergeCell ref="I109:K109"/>
    <mergeCell ref="L109:N109"/>
    <mergeCell ref="I110:K110"/>
    <mergeCell ref="L110:N110"/>
    <mergeCell ref="C46:L46"/>
    <mergeCell ref="C47:L47"/>
    <mergeCell ref="O95:Q95"/>
    <mergeCell ref="C103:P103"/>
    <mergeCell ref="C104:P104"/>
    <mergeCell ref="O96:Q96"/>
    <mergeCell ref="O97:Q97"/>
    <mergeCell ref="O98:Q98"/>
    <mergeCell ref="O106:Q106"/>
    <mergeCell ref="L107:N107"/>
    <mergeCell ref="I107:K107"/>
    <mergeCell ref="O69:Q69"/>
    <mergeCell ref="O70:Q70"/>
    <mergeCell ref="O71:Q71"/>
    <mergeCell ref="C61:L61"/>
    <mergeCell ref="C62:L62"/>
    <mergeCell ref="O122:Q122"/>
    <mergeCell ref="I111:K111"/>
    <mergeCell ref="L111:N111"/>
    <mergeCell ref="I112:K112"/>
    <mergeCell ref="L112:N112"/>
    <mergeCell ref="I113:K113"/>
    <mergeCell ref="L113:N113"/>
    <mergeCell ref="I115:K115"/>
    <mergeCell ref="L115:N115"/>
    <mergeCell ref="O111:Q111"/>
    <mergeCell ref="O112:Q112"/>
    <mergeCell ref="O113:Q113"/>
    <mergeCell ref="O115:Q115"/>
    <mergeCell ref="I114:K114"/>
    <mergeCell ref="L114:N114"/>
    <mergeCell ref="O114:Q114"/>
    <mergeCell ref="D107:G107"/>
    <mergeCell ref="I116:K116"/>
    <mergeCell ref="L116:N116"/>
    <mergeCell ref="O116:Q116"/>
    <mergeCell ref="I117:K117"/>
    <mergeCell ref="L117:N117"/>
    <mergeCell ref="O117:Q117"/>
    <mergeCell ref="O120:Q120"/>
    <mergeCell ref="O121:Q121"/>
    <mergeCell ref="O109:Q109"/>
    <mergeCell ref="O110:Q110"/>
    <mergeCell ref="O107:Q107"/>
    <mergeCell ref="C112:D112"/>
    <mergeCell ref="C115:D115"/>
    <mergeCell ref="C116:D116"/>
    <mergeCell ref="C117:D117"/>
    <mergeCell ref="C109:D109"/>
    <mergeCell ref="C108:D108"/>
    <mergeCell ref="C110:D110"/>
    <mergeCell ref="C111:D111"/>
    <mergeCell ref="C113:F113"/>
    <mergeCell ref="C114:F114"/>
  </mergeCells>
  <dataValidations disablePrompts="1" count="1">
    <dataValidation type="list" allowBlank="1" showInputMessage="1" showErrorMessage="1" sqref="T34:T35 T37:T41 T43:T48 T50:T51 T54:T61 T128:T132 T68:T70 T81:T84 T87 T89:T93 T107:U107 T95:T96 T109:U113 T115:U115 T120:T125 T135 T72:T78">
      <formula1>AccountCategories</formula1>
    </dataValidation>
  </dataValidations>
  <pageMargins left="0.7" right="0.7" top="0.75" bottom="0.75" header="0.3" footer="0.3"/>
  <pageSetup scale="63" orientation="portrait" r:id="rId1"/>
  <rowBreaks count="2" manualBreakCount="2">
    <brk id="52" max="15" man="1"/>
    <brk id="99" max="15" man="1"/>
  </rowBreaks>
  <ignoredErrors>
    <ignoredError sqref="B42:R179"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65" r:id="rId4" name="Option Button 17">
              <controlPr defaultSize="0" autoFill="0" autoLine="0" autoPict="0">
                <anchor moveWithCells="1">
                  <from>
                    <xdr:col>2</xdr:col>
                    <xdr:colOff>333375</xdr:colOff>
                    <xdr:row>23</xdr:row>
                    <xdr:rowOff>38100</xdr:rowOff>
                  </from>
                  <to>
                    <xdr:col>2</xdr:col>
                    <xdr:colOff>552450</xdr:colOff>
                    <xdr:row>23</xdr:row>
                    <xdr:rowOff>238125</xdr:rowOff>
                  </to>
                </anchor>
              </controlPr>
            </control>
          </mc:Choice>
        </mc:AlternateContent>
        <mc:AlternateContent xmlns:mc="http://schemas.openxmlformats.org/markup-compatibility/2006">
          <mc:Choice Requires="x14">
            <control shapeId="2066" r:id="rId5" name="Option Button 18">
              <controlPr defaultSize="0" autoFill="0" autoLine="0" autoPict="0">
                <anchor moveWithCells="1">
                  <from>
                    <xdr:col>2</xdr:col>
                    <xdr:colOff>333375</xdr:colOff>
                    <xdr:row>24</xdr:row>
                    <xdr:rowOff>38100</xdr:rowOff>
                  </from>
                  <to>
                    <xdr:col>2</xdr:col>
                    <xdr:colOff>552450</xdr:colOff>
                    <xdr:row>24</xdr:row>
                    <xdr:rowOff>238125</xdr:rowOff>
                  </to>
                </anchor>
              </controlPr>
            </control>
          </mc:Choice>
        </mc:AlternateContent>
        <mc:AlternateContent xmlns:mc="http://schemas.openxmlformats.org/markup-compatibility/2006">
          <mc:Choice Requires="x14">
            <control shapeId="2067" r:id="rId6" name="Option Button 19">
              <controlPr defaultSize="0" autoFill="0" autoLine="0" autoPict="0">
                <anchor moveWithCells="1">
                  <from>
                    <xdr:col>6</xdr:col>
                    <xdr:colOff>495300</xdr:colOff>
                    <xdr:row>23</xdr:row>
                    <xdr:rowOff>38100</xdr:rowOff>
                  </from>
                  <to>
                    <xdr:col>7</xdr:col>
                    <xdr:colOff>190500</xdr:colOff>
                    <xdr:row>23</xdr:row>
                    <xdr:rowOff>238125</xdr:rowOff>
                  </to>
                </anchor>
              </controlPr>
            </control>
          </mc:Choice>
        </mc:AlternateContent>
        <mc:AlternateContent xmlns:mc="http://schemas.openxmlformats.org/markup-compatibility/2006">
          <mc:Choice Requires="x14">
            <control shapeId="2068" r:id="rId7" name="Option Button 20">
              <controlPr defaultSize="0" autoFill="0" autoLine="0" autoPict="0">
                <anchor moveWithCells="1">
                  <from>
                    <xdr:col>6</xdr:col>
                    <xdr:colOff>495300</xdr:colOff>
                    <xdr:row>24</xdr:row>
                    <xdr:rowOff>38100</xdr:rowOff>
                  </from>
                  <to>
                    <xdr:col>7</xdr:col>
                    <xdr:colOff>190500</xdr:colOff>
                    <xdr:row>24</xdr:row>
                    <xdr:rowOff>238125</xdr:rowOff>
                  </to>
                </anchor>
              </controlPr>
            </control>
          </mc:Choice>
        </mc:AlternateContent>
        <mc:AlternateContent xmlns:mc="http://schemas.openxmlformats.org/markup-compatibility/2006">
          <mc:Choice Requires="x14">
            <control shapeId="2069" r:id="rId8" name="Option Button 21">
              <controlPr defaultSize="0" autoFill="0" autoLine="0" autoPict="0">
                <anchor moveWithCells="1">
                  <from>
                    <xdr:col>9</xdr:col>
                    <xdr:colOff>333375</xdr:colOff>
                    <xdr:row>23</xdr:row>
                    <xdr:rowOff>38100</xdr:rowOff>
                  </from>
                  <to>
                    <xdr:col>10</xdr:col>
                    <xdr:colOff>28575</xdr:colOff>
                    <xdr:row>23</xdr:row>
                    <xdr:rowOff>238125</xdr:rowOff>
                  </to>
                </anchor>
              </controlPr>
            </control>
          </mc:Choice>
        </mc:AlternateContent>
        <mc:AlternateContent xmlns:mc="http://schemas.openxmlformats.org/markup-compatibility/2006">
          <mc:Choice Requires="x14">
            <control shapeId="2070" r:id="rId9" name="Option Button 22">
              <controlPr defaultSize="0" autoFill="0" autoLine="0" autoPict="0">
                <anchor moveWithCells="1">
                  <from>
                    <xdr:col>14</xdr:col>
                    <xdr:colOff>85725</xdr:colOff>
                    <xdr:row>11</xdr:row>
                    <xdr:rowOff>57150</xdr:rowOff>
                  </from>
                  <to>
                    <xdr:col>14</xdr:col>
                    <xdr:colOff>266700</xdr:colOff>
                    <xdr:row>11</xdr:row>
                    <xdr:rowOff>238125</xdr:rowOff>
                  </to>
                </anchor>
              </controlPr>
            </control>
          </mc:Choice>
        </mc:AlternateContent>
        <mc:AlternateContent xmlns:mc="http://schemas.openxmlformats.org/markup-compatibility/2006">
          <mc:Choice Requires="x14">
            <control shapeId="2071" r:id="rId10" name="Option Button 23">
              <controlPr defaultSize="0" autoFill="0" autoLine="0" autoPict="0">
                <anchor moveWithCells="1">
                  <from>
                    <xdr:col>15</xdr:col>
                    <xdr:colOff>333375</xdr:colOff>
                    <xdr:row>11</xdr:row>
                    <xdr:rowOff>57150</xdr:rowOff>
                  </from>
                  <to>
                    <xdr:col>15</xdr:col>
                    <xdr:colOff>514350</xdr:colOff>
                    <xdr:row>11</xdr:row>
                    <xdr:rowOff>238125</xdr:rowOff>
                  </to>
                </anchor>
              </controlPr>
            </control>
          </mc:Choice>
        </mc:AlternateContent>
        <mc:AlternateContent xmlns:mc="http://schemas.openxmlformats.org/markup-compatibility/2006">
          <mc:Choice Requires="x14">
            <control shapeId="2074" r:id="rId11" name="Group Box 26">
              <controlPr defaultSize="0" autoFill="0" autoPict="0">
                <anchor moveWithCells="1">
                  <from>
                    <xdr:col>14</xdr:col>
                    <xdr:colOff>19050</xdr:colOff>
                    <xdr:row>10</xdr:row>
                    <xdr:rowOff>85725</xdr:rowOff>
                  </from>
                  <to>
                    <xdr:col>17</xdr:col>
                    <xdr:colOff>47625</xdr:colOff>
                    <xdr:row>11</xdr:row>
                    <xdr:rowOff>238125</xdr:rowOff>
                  </to>
                </anchor>
              </controlPr>
            </control>
          </mc:Choice>
        </mc:AlternateContent>
        <mc:AlternateContent xmlns:mc="http://schemas.openxmlformats.org/markup-compatibility/2006">
          <mc:Choice Requires="x14">
            <control shapeId="2075" r:id="rId12" name="Group Box 27">
              <controlPr defaultSize="0" autoFill="0" autoPict="0">
                <anchor moveWithCells="1">
                  <from>
                    <xdr:col>2</xdr:col>
                    <xdr:colOff>209550</xdr:colOff>
                    <xdr:row>22</xdr:row>
                    <xdr:rowOff>180975</xdr:rowOff>
                  </from>
                  <to>
                    <xdr:col>13</xdr:col>
                    <xdr:colOff>142875</xdr:colOff>
                    <xdr:row>25</xdr:row>
                    <xdr:rowOff>66675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sheetPr>
  <dimension ref="A1:GW10"/>
  <sheetViews>
    <sheetView topLeftCell="GB1" workbookViewId="0">
      <selection activeCell="GW4" sqref="GG4:GW11"/>
    </sheetView>
  </sheetViews>
  <sheetFormatPr defaultRowHeight="15" x14ac:dyDescent="0.25"/>
  <cols>
    <col min="104" max="104" width="9.7109375" bestFit="1" customWidth="1"/>
    <col min="116" max="116" width="9.7109375" bestFit="1" customWidth="1"/>
    <col min="136" max="136" width="9.7109375" bestFit="1" customWidth="1"/>
    <col min="139" max="139" width="9.7109375" bestFit="1" customWidth="1"/>
    <col min="145" max="145" width="9.7109375" bestFit="1" customWidth="1"/>
  </cols>
  <sheetData>
    <row r="1" spans="1:205" s="4" customFormat="1" x14ac:dyDescent="0.25">
      <c r="A1" s="4">
        <v>1</v>
      </c>
      <c r="B1" s="4">
        <v>2</v>
      </c>
      <c r="C1" s="4">
        <v>3</v>
      </c>
      <c r="D1" s="4">
        <v>4</v>
      </c>
      <c r="E1" s="4">
        <v>5</v>
      </c>
      <c r="F1" s="4">
        <v>8</v>
      </c>
      <c r="G1" s="4">
        <v>11</v>
      </c>
      <c r="H1" s="4">
        <v>14</v>
      </c>
      <c r="I1" s="4">
        <v>15</v>
      </c>
      <c r="J1" s="4">
        <v>16</v>
      </c>
      <c r="K1" s="4">
        <v>17</v>
      </c>
      <c r="L1" s="4">
        <v>20</v>
      </c>
      <c r="M1" s="4">
        <v>22</v>
      </c>
      <c r="N1" s="4">
        <v>23</v>
      </c>
      <c r="O1" s="4">
        <v>24</v>
      </c>
      <c r="P1" s="4">
        <v>26</v>
      </c>
      <c r="Q1" s="4">
        <v>27</v>
      </c>
      <c r="R1" s="4">
        <v>28</v>
      </c>
      <c r="S1" s="4">
        <v>29</v>
      </c>
      <c r="T1" s="4">
        <v>39</v>
      </c>
      <c r="U1" s="4">
        <v>41</v>
      </c>
      <c r="V1" s="4">
        <v>44</v>
      </c>
      <c r="W1" s="4">
        <v>45</v>
      </c>
      <c r="X1" s="4">
        <v>46</v>
      </c>
      <c r="Y1" s="4">
        <v>47</v>
      </c>
      <c r="Z1" s="4">
        <v>48</v>
      </c>
      <c r="AA1" s="4">
        <v>49</v>
      </c>
      <c r="AB1" s="4">
        <v>50</v>
      </c>
      <c r="AC1" s="4">
        <v>51</v>
      </c>
      <c r="AD1" s="4">
        <v>52</v>
      </c>
      <c r="AE1" s="4">
        <v>53</v>
      </c>
      <c r="AF1" s="4">
        <v>54</v>
      </c>
      <c r="AG1" s="4">
        <v>55</v>
      </c>
      <c r="AH1" s="4">
        <v>56</v>
      </c>
      <c r="AI1" s="4">
        <v>57</v>
      </c>
      <c r="AJ1" s="4">
        <v>58</v>
      </c>
      <c r="AK1" s="4">
        <v>59</v>
      </c>
      <c r="AL1" s="4">
        <v>60</v>
      </c>
      <c r="AM1" s="4">
        <v>61</v>
      </c>
      <c r="AN1" s="4">
        <v>62</v>
      </c>
      <c r="AO1" s="4">
        <v>63</v>
      </c>
      <c r="AP1" s="4">
        <v>64</v>
      </c>
      <c r="AQ1" s="4">
        <v>65</v>
      </c>
      <c r="AR1" s="4">
        <v>66</v>
      </c>
      <c r="AS1" s="4">
        <v>67</v>
      </c>
      <c r="AT1" s="4">
        <v>68</v>
      </c>
      <c r="AU1" s="4">
        <v>69</v>
      </c>
      <c r="AV1" s="4">
        <v>70</v>
      </c>
      <c r="AW1" s="4">
        <v>71</v>
      </c>
      <c r="AX1" s="4">
        <v>72</v>
      </c>
      <c r="AY1" s="4">
        <v>73</v>
      </c>
      <c r="AZ1" s="4">
        <v>74</v>
      </c>
      <c r="BA1" s="4">
        <v>75</v>
      </c>
      <c r="BB1" s="4">
        <v>76</v>
      </c>
      <c r="BC1" s="4">
        <v>77</v>
      </c>
      <c r="BD1" s="4">
        <v>78</v>
      </c>
      <c r="BE1" s="4">
        <v>79</v>
      </c>
      <c r="BF1" s="4">
        <v>80</v>
      </c>
      <c r="BG1" s="4">
        <v>81</v>
      </c>
      <c r="BH1" s="4">
        <v>82</v>
      </c>
      <c r="BI1" s="4">
        <v>83</v>
      </c>
      <c r="BJ1" s="4">
        <v>84</v>
      </c>
      <c r="BK1" s="4">
        <v>85</v>
      </c>
      <c r="BL1" s="4">
        <v>86</v>
      </c>
      <c r="BM1" s="4">
        <v>87</v>
      </c>
      <c r="BN1" s="4">
        <v>88</v>
      </c>
      <c r="BO1" s="4">
        <v>89</v>
      </c>
      <c r="BP1" s="4">
        <v>90</v>
      </c>
      <c r="BQ1" s="4">
        <v>91</v>
      </c>
      <c r="BR1" s="4">
        <v>92</v>
      </c>
      <c r="BS1" s="4">
        <v>93</v>
      </c>
      <c r="BT1" s="4">
        <v>94</v>
      </c>
      <c r="BU1" s="4">
        <v>95</v>
      </c>
      <c r="BV1" s="4">
        <v>96</v>
      </c>
      <c r="BW1" s="4">
        <v>97</v>
      </c>
      <c r="BX1" s="4">
        <v>98</v>
      </c>
      <c r="BY1" s="4">
        <v>99</v>
      </c>
      <c r="BZ1" s="4">
        <v>100</v>
      </c>
      <c r="CA1" s="4">
        <v>101</v>
      </c>
      <c r="CB1" s="4">
        <v>102</v>
      </c>
      <c r="CC1" s="4">
        <v>103</v>
      </c>
      <c r="CD1" s="4">
        <v>242</v>
      </c>
      <c r="CE1" s="4">
        <v>243</v>
      </c>
      <c r="CF1" s="4">
        <v>244</v>
      </c>
      <c r="CG1" s="4">
        <v>246</v>
      </c>
      <c r="CH1" s="4">
        <v>247</v>
      </c>
      <c r="CI1" s="4">
        <v>248</v>
      </c>
      <c r="CJ1" s="4">
        <v>253</v>
      </c>
      <c r="CK1" s="4">
        <v>254</v>
      </c>
      <c r="CL1" s="4">
        <v>255</v>
      </c>
      <c r="CM1" s="4">
        <v>256</v>
      </c>
      <c r="CN1" s="4">
        <v>257</v>
      </c>
      <c r="CO1" s="4">
        <v>258</v>
      </c>
      <c r="CP1" s="4">
        <v>259</v>
      </c>
      <c r="CQ1" s="4">
        <v>260</v>
      </c>
      <c r="CR1" s="4">
        <v>261</v>
      </c>
      <c r="CS1" s="4">
        <v>262</v>
      </c>
      <c r="CT1" s="4">
        <v>263</v>
      </c>
      <c r="CU1" s="4">
        <v>264</v>
      </c>
      <c r="CV1" s="4">
        <v>265</v>
      </c>
      <c r="CW1" s="4">
        <v>266</v>
      </c>
      <c r="CX1" s="4">
        <v>267</v>
      </c>
      <c r="CY1" s="4">
        <v>268</v>
      </c>
      <c r="CZ1" s="4">
        <v>269</v>
      </c>
      <c r="DA1" s="4">
        <v>270</v>
      </c>
      <c r="DB1" s="4">
        <v>271</v>
      </c>
      <c r="DC1" s="4">
        <v>272</v>
      </c>
      <c r="DD1" s="4">
        <v>273</v>
      </c>
      <c r="DE1" s="4">
        <v>274</v>
      </c>
      <c r="DF1" s="4">
        <v>275</v>
      </c>
      <c r="DG1" s="4">
        <v>601</v>
      </c>
      <c r="DH1" s="4">
        <v>276</v>
      </c>
      <c r="DI1" s="4">
        <v>277</v>
      </c>
      <c r="DJ1" s="4">
        <v>278</v>
      </c>
      <c r="DK1" s="4">
        <v>280</v>
      </c>
      <c r="DL1" s="4">
        <v>281</v>
      </c>
      <c r="DM1" s="4">
        <v>282</v>
      </c>
      <c r="DN1" s="4">
        <v>283</v>
      </c>
      <c r="DO1" s="4">
        <v>284</v>
      </c>
      <c r="DP1" s="4">
        <v>285</v>
      </c>
      <c r="DQ1" s="4">
        <v>286</v>
      </c>
      <c r="DR1" s="4">
        <v>287</v>
      </c>
      <c r="DS1" s="4">
        <v>288</v>
      </c>
      <c r="DT1" s="37">
        <v>602</v>
      </c>
      <c r="DU1" s="4">
        <v>289</v>
      </c>
      <c r="DV1" s="4">
        <v>290</v>
      </c>
      <c r="DW1" s="4">
        <v>291</v>
      </c>
      <c r="DX1" s="4">
        <v>292</v>
      </c>
      <c r="DY1" s="4">
        <v>293</v>
      </c>
      <c r="DZ1" s="4">
        <v>294</v>
      </c>
      <c r="EA1" s="37">
        <v>603</v>
      </c>
      <c r="EB1" s="4">
        <v>295</v>
      </c>
      <c r="EC1" s="4">
        <v>296</v>
      </c>
      <c r="ED1" s="4">
        <v>297</v>
      </c>
      <c r="EE1" s="4">
        <v>298</v>
      </c>
      <c r="EF1" s="4">
        <v>299</v>
      </c>
      <c r="EG1" s="4">
        <v>300</v>
      </c>
      <c r="EH1" s="4">
        <v>301</v>
      </c>
      <c r="EI1" s="4">
        <v>302</v>
      </c>
      <c r="EJ1" s="4">
        <v>303</v>
      </c>
      <c r="EK1" s="4">
        <v>304</v>
      </c>
      <c r="EL1" s="4">
        <v>305</v>
      </c>
      <c r="EM1" s="4">
        <v>307</v>
      </c>
      <c r="EN1" s="4">
        <v>308</v>
      </c>
      <c r="EO1" s="4">
        <v>309</v>
      </c>
      <c r="EP1" s="4">
        <v>310</v>
      </c>
      <c r="EQ1" s="4">
        <v>312</v>
      </c>
      <c r="ER1" s="4">
        <v>313</v>
      </c>
      <c r="ES1" s="4">
        <v>314</v>
      </c>
      <c r="ET1" s="4">
        <v>315</v>
      </c>
      <c r="EU1" s="4">
        <v>316</v>
      </c>
      <c r="EV1" s="4">
        <v>317</v>
      </c>
      <c r="EW1" s="4">
        <v>318</v>
      </c>
      <c r="EX1" s="4">
        <v>319</v>
      </c>
      <c r="EY1" s="4">
        <v>320</v>
      </c>
      <c r="EZ1" s="4">
        <v>321</v>
      </c>
      <c r="FA1" s="4">
        <v>323</v>
      </c>
      <c r="FB1" s="4">
        <v>324</v>
      </c>
      <c r="FC1" s="4">
        <v>325</v>
      </c>
      <c r="FD1" s="4">
        <v>326</v>
      </c>
      <c r="FE1" s="4">
        <v>327</v>
      </c>
      <c r="FF1" s="4">
        <v>328</v>
      </c>
      <c r="FG1" s="4">
        <v>329</v>
      </c>
      <c r="FH1" s="4">
        <v>330</v>
      </c>
      <c r="FI1" s="4">
        <v>331</v>
      </c>
      <c r="FJ1" s="4">
        <v>332</v>
      </c>
      <c r="FK1" s="4">
        <v>334</v>
      </c>
      <c r="FL1" s="4">
        <v>335</v>
      </c>
      <c r="FM1" s="4">
        <v>336</v>
      </c>
      <c r="FN1" s="4">
        <v>337</v>
      </c>
      <c r="FO1" s="4">
        <v>338</v>
      </c>
      <c r="FP1" s="4">
        <v>339</v>
      </c>
      <c r="FQ1" s="4">
        <v>340</v>
      </c>
      <c r="FR1" s="4">
        <v>341</v>
      </c>
      <c r="FS1" s="4">
        <v>342</v>
      </c>
      <c r="FT1" s="4">
        <v>343</v>
      </c>
      <c r="FU1" s="4">
        <v>344</v>
      </c>
      <c r="FV1" s="4">
        <v>345</v>
      </c>
      <c r="FW1" s="4">
        <v>346</v>
      </c>
      <c r="FX1" s="4">
        <v>347</v>
      </c>
      <c r="FY1" s="4">
        <v>348</v>
      </c>
      <c r="FZ1" s="4">
        <v>349</v>
      </c>
      <c r="GA1" s="4">
        <v>350</v>
      </c>
      <c r="GB1" s="4">
        <v>351</v>
      </c>
      <c r="GC1" s="4">
        <v>352</v>
      </c>
      <c r="GD1" s="4">
        <v>353</v>
      </c>
      <c r="GE1" s="37">
        <v>604</v>
      </c>
      <c r="GF1" s="4">
        <v>354</v>
      </c>
      <c r="GG1" s="4">
        <v>355</v>
      </c>
      <c r="GH1" s="4">
        <v>356</v>
      </c>
      <c r="GI1" s="4">
        <v>357</v>
      </c>
      <c r="GJ1" s="4">
        <v>358</v>
      </c>
      <c r="GK1" s="4">
        <v>612</v>
      </c>
      <c r="GL1" s="4">
        <v>884</v>
      </c>
      <c r="GM1" s="4">
        <v>885</v>
      </c>
      <c r="GN1" s="4">
        <v>886</v>
      </c>
      <c r="GO1" s="4">
        <v>887</v>
      </c>
      <c r="GP1" s="4">
        <v>888</v>
      </c>
      <c r="GQ1" s="4">
        <v>609</v>
      </c>
      <c r="GR1" s="4">
        <v>889</v>
      </c>
      <c r="GS1" s="37">
        <v>231</v>
      </c>
      <c r="GT1" s="37">
        <v>232</v>
      </c>
      <c r="GU1" s="37">
        <v>233</v>
      </c>
      <c r="GV1" s="37">
        <v>234</v>
      </c>
      <c r="GW1" s="37">
        <v>235</v>
      </c>
    </row>
    <row r="2" spans="1:205" x14ac:dyDescent="0.25">
      <c r="A2">
        <v>0</v>
      </c>
      <c r="B2">
        <v>0</v>
      </c>
      <c r="V2" s="4" t="str">
        <f>IF(ISBLANK('General Profile'!L99),"NULL",'General Profile'!L99)</f>
        <v>NULL</v>
      </c>
      <c r="W2" s="4" t="str">
        <f>IF(ISBLANK('General Profile'!L100),"NULL",'General Profile'!L100)</f>
        <v>NULL</v>
      </c>
      <c r="X2" s="4" t="str">
        <f>IF(ISBLANK('General Profile'!L101),"NULL",'General Profile'!L101)</f>
        <v>NULL</v>
      </c>
      <c r="Y2" s="4" t="str">
        <f>IF(ISBLANK('General Profile'!L102),"NULL",'General Profile'!L102)</f>
        <v>NULL</v>
      </c>
      <c r="Z2" s="4" t="str">
        <f>IF(ISBLANK('General Profile'!L104),"NULL",'General Profile'!L104)</f>
        <v>NULL</v>
      </c>
      <c r="AA2" s="4" t="str">
        <f>IF(ISBLANK('General Profile'!L105),"NULL",'General Profile'!L105)</f>
        <v>NULL</v>
      </c>
      <c r="AB2" s="4" t="str">
        <f>IF(ISBLANK('General Profile'!L107),"NULL",'General Profile'!L107)</f>
        <v>NULL</v>
      </c>
      <c r="AC2" s="4" t="str">
        <f>IF(ISBLANK('General Profile'!L108),"NULL",'General Profile'!L108)</f>
        <v>NULL</v>
      </c>
      <c r="AD2" s="4" t="str">
        <f>IF(ISBLANK('General Profile'!L109),"NULL",'General Profile'!L109)</f>
        <v>NULL</v>
      </c>
      <c r="AE2" s="4" t="str">
        <f>IF(ISBLANK('General Profile'!L110),"NULL",'General Profile'!L110)</f>
        <v>NULL</v>
      </c>
      <c r="AF2" s="4" t="str">
        <f>IF(ISBLANK('General Profile'!L111),"NULL",'General Profile'!L111)</f>
        <v>NULL</v>
      </c>
      <c r="AG2" s="4" t="str">
        <f>IF(ISBLANK('General Profile'!L113),"NULL",'General Profile'!L113)</f>
        <v>NULL</v>
      </c>
      <c r="AH2" s="4" t="str">
        <f>IF(ISBLANK('General Profile'!L114),"NULL",'General Profile'!L114)</f>
        <v>NULL</v>
      </c>
      <c r="AI2" s="4" t="str">
        <f>IF(ISBLANK('General Profile'!L115),"NULL",'General Profile'!L115)</f>
        <v>NULL</v>
      </c>
      <c r="AJ2" s="4" t="str">
        <f>IF(ISBLANK('General Profile'!L116),"NULL",'General Profile'!L116)</f>
        <v>NULL</v>
      </c>
      <c r="AK2" s="4" t="str">
        <f>IF(ISBLANK('General Profile'!L117),"NULL",'General Profile'!L117)</f>
        <v>NULL</v>
      </c>
      <c r="AL2" s="4" t="str">
        <f>IF(ISBLANK('General Profile'!L118),"NULL",'General Profile'!L118)</f>
        <v>NULL</v>
      </c>
      <c r="AM2" s="4" t="str">
        <f>IF(ISBLANK('General Profile'!L119),"NULL",'General Profile'!L119)</f>
        <v>NULL</v>
      </c>
      <c r="AN2" s="4" t="str">
        <f>IF(ISBLANK('General Profile'!L120),"NULL",'General Profile'!L120)</f>
        <v>NULL</v>
      </c>
      <c r="AO2" s="4" t="str">
        <f>IF(ISBLANK('General Profile'!L121),"NULL",'General Profile'!L121)</f>
        <v>NULL</v>
      </c>
      <c r="AP2" s="4" t="str">
        <f>IF(ISBLANK('General Profile'!L122),"NULL",'General Profile'!L122)</f>
        <v>NULL</v>
      </c>
      <c r="AQ2" s="4" t="str">
        <f>IF(ISBLANK('General Profile'!L123),"NULL",'General Profile'!L123)</f>
        <v>NULL</v>
      </c>
      <c r="AR2" s="4" t="str">
        <f>IF(ISBLANK('General Profile'!L124),"NULL",'General Profile'!L124)</f>
        <v>NULL</v>
      </c>
      <c r="AS2" s="4" t="str">
        <f>IF(ISBLANK('General Profile'!L125),"NULL",'General Profile'!L125)</f>
        <v>NULL</v>
      </c>
      <c r="AT2" s="4" t="str">
        <f>IF(ISBLANK('General Profile'!L126),"NULL",'General Profile'!L126)</f>
        <v>NULL</v>
      </c>
      <c r="AU2" s="4" t="str">
        <f>IF(ISBLANK('General Profile'!L127),"NULL",'General Profile'!L127)</f>
        <v>NULL</v>
      </c>
      <c r="AV2" s="4" t="str">
        <f>IF(ISBLANK('General Profile'!L128),"NULL",'General Profile'!L128)</f>
        <v>NULL</v>
      </c>
      <c r="AW2" s="4" t="str">
        <f>IF(ISBLANK('General Profile'!L129),"NULL",'General Profile'!L129)</f>
        <v>NULL</v>
      </c>
      <c r="AX2" s="4" t="str">
        <f>IF(ISBLANK('General Profile'!L130),"NULL",'General Profile'!L130)</f>
        <v>NULL</v>
      </c>
      <c r="AY2" s="4" t="str">
        <f>IF(ISBLANK('General Profile'!L131),"NULL",'General Profile'!L131)</f>
        <v>NULL</v>
      </c>
      <c r="AZ2" s="4" t="str">
        <f>IF(ISBLANK('General Profile'!L132),"NULL",'General Profile'!L132)</f>
        <v>NULL</v>
      </c>
      <c r="BA2" s="4" t="str">
        <f>IF(ISBLANK('General Profile'!L133),"NULL",'General Profile'!L133)</f>
        <v>NULL</v>
      </c>
      <c r="BB2" s="4" t="str">
        <f>IF(ISBLANK('General Profile'!L135),"NULL",'General Profile'!L135)</f>
        <v>NULL</v>
      </c>
      <c r="BC2" s="4" t="str">
        <f>IF(ISBLANK('General Profile'!L137),"NULL",'General Profile'!L137)</f>
        <v>NULL</v>
      </c>
      <c r="BD2" s="4" t="str">
        <f>IF(ISBLANK('General Profile'!L138),"NULL",'General Profile'!L138)</f>
        <v>NULL</v>
      </c>
      <c r="BE2" s="4" t="str">
        <f>IF(ISBLANK('General Profile'!L139),"NULL",'General Profile'!L139)</f>
        <v>NULL</v>
      </c>
      <c r="BF2" s="4" t="str">
        <f>IF(ISBLANK('General Profile'!L140),"NULL",'General Profile'!L140)</f>
        <v>NULL</v>
      </c>
      <c r="BG2" s="4" t="str">
        <f>IF(ISBLANK('General Profile'!L141),"NULL",'General Profile'!L141)</f>
        <v>NULL</v>
      </c>
      <c r="BH2" s="4" t="str">
        <f>IF(ISBLANK('General Profile'!L142),"NULL",'General Profile'!L142)</f>
        <v>NULL</v>
      </c>
      <c r="BI2" s="4" t="str">
        <f>IF(ISBLANK('General Profile'!L143),"NULL",'General Profile'!L143)</f>
        <v>NULL</v>
      </c>
      <c r="BJ2" s="4" t="str">
        <f>IF(ISBLANK('General Profile'!L144),"NULL",'General Profile'!L144)</f>
        <v>NULL</v>
      </c>
      <c r="BK2" s="4" t="str">
        <f>IF(ISBLANK('General Profile'!L145),"NULL",'General Profile'!L145)</f>
        <v>NULL</v>
      </c>
      <c r="BL2" s="4" t="str">
        <f>IF(ISBLANK('General Profile'!L146),"NULL",'General Profile'!L146)</f>
        <v>NULL</v>
      </c>
      <c r="BM2" s="4" t="str">
        <f>IF(ISBLANK('General Profile'!L147),"NULL",'General Profile'!L147)</f>
        <v>NULL</v>
      </c>
      <c r="BN2" s="4" t="str">
        <f>IF(ISBLANK('General Profile'!L149),"NULL",'General Profile'!L149)</f>
        <v>NULL</v>
      </c>
      <c r="BO2" s="4" t="str">
        <f>IF(ISBLANK('General Profile'!L151),"NULL",'General Profile'!L151)</f>
        <v>NULL</v>
      </c>
      <c r="BP2" s="4" t="str">
        <f>IF(ISBLANK('General Profile'!L152),"NULL",'General Profile'!L152)</f>
        <v>NULL</v>
      </c>
      <c r="BQ2" s="4" t="str">
        <f>IF(ISBLANK('General Profile'!L154),"NULL",'General Profile'!L154)</f>
        <v>NULL</v>
      </c>
      <c r="BR2" s="4" t="str">
        <f>IF(ISBLANK('General Profile'!L155),"NULL",'General Profile'!L155)</f>
        <v>NULL</v>
      </c>
      <c r="BS2" s="4" t="str">
        <f>IF(ISBLANK('General Profile'!L156),"NULL",'General Profile'!L156)</f>
        <v>NULL</v>
      </c>
      <c r="BT2" s="4" t="str">
        <f>IF(ISBLANK('General Profile'!L157),"NULL",'General Profile'!L157)</f>
        <v>NULL</v>
      </c>
      <c r="BU2" s="4" t="str">
        <f>IF(ISBLANK('General Profile'!L164),"NULL",'General Profile'!L164)</f>
        <v>NULL</v>
      </c>
      <c r="BV2" s="4" t="str">
        <f>IF(ISBLANK('General Profile'!L166),"NULL",'General Profile'!L166)</f>
        <v>NULL</v>
      </c>
      <c r="BW2" s="4" t="str">
        <f>IF(ISBLANK('General Profile'!L168),"NULL",'General Profile'!L168)</f>
        <v>NULL</v>
      </c>
      <c r="BX2" s="4" t="str">
        <f>IF(ISBLANK('General Profile'!L170),"NULL",'General Profile'!L170)</f>
        <v>NULL</v>
      </c>
      <c r="BY2" s="4" t="str">
        <f>IF(ISBLANK('General Profile'!L171),"NULL",'General Profile'!L171)</f>
        <v>NULL</v>
      </c>
      <c r="BZ2" s="4" t="str">
        <f>IF(ISBLANK('General Profile'!L172),"NULL",'General Profile'!L172)</f>
        <v>NULL</v>
      </c>
      <c r="CA2" s="4" t="str">
        <f>IF(ISBLANK('General Profile'!L173),"NULL",'General Profile'!L173)</f>
        <v>NULL</v>
      </c>
      <c r="CB2" s="4" t="str">
        <f>IF(ISBLANK('General Profile'!L174),"NULL",'General Profile'!L174)</f>
        <v>NULL</v>
      </c>
      <c r="CC2" s="4"/>
      <c r="CD2" s="4" t="str">
        <f>IF(ISBLANK('Financial Information'!L10),"NULL",'Financial Information'!L10)</f>
        <v>NULL</v>
      </c>
      <c r="CE2" s="4" t="str">
        <f>IF(ISBLANK('Financial Information'!O10),"NULL",'Financial Information'!O10)</f>
        <v>NULL</v>
      </c>
      <c r="CF2" s="4" t="str">
        <f>IF(ISBLANK('Financial Information'!Q10),"NULL",'Financial Information'!Q10)</f>
        <v>NULL</v>
      </c>
      <c r="CG2">
        <v>0</v>
      </c>
      <c r="CH2" s="4" t="str">
        <f>IF(ISBLANK('Financial Information'!O18),"NULL",'Financial Information'!O18)</f>
        <v>NULL</v>
      </c>
      <c r="CI2">
        <v>0</v>
      </c>
      <c r="CJ2" s="4" t="str">
        <f>IF(ISBLANK('Financial Information'!O34),"NULL",'Financial Information'!O34)</f>
        <v>NULL</v>
      </c>
      <c r="CK2" s="4" t="str">
        <f>IF(ISBLANK('Financial Information'!O35),"NULL",'Financial Information'!O35)</f>
        <v>NULL</v>
      </c>
      <c r="CL2" s="4" t="str">
        <f>IF(ISBLANK('Financial Information'!O37),"NULL",'Financial Information'!O37)</f>
        <v>NULL</v>
      </c>
      <c r="CM2" s="4" t="str">
        <f>IF(ISBLANK('Financial Information'!O38),"NULL",'Financial Information'!O38)</f>
        <v>NULL</v>
      </c>
      <c r="CN2" s="4" t="str">
        <f>IF(ISBLANK('Financial Information'!O39),"NULL",'Financial Information'!O39)</f>
        <v>NULL</v>
      </c>
      <c r="CO2" s="4" t="str">
        <f>IF(ISBLANK('Financial Information'!O40),"NULL",'Financial Information'!O40)</f>
        <v>NULL</v>
      </c>
      <c r="CP2" s="4" t="str">
        <f>IF(ISBLANK('Financial Information'!O41),"NULL",'Financial Information'!O41)</f>
        <v>NULL</v>
      </c>
      <c r="CQ2" s="4">
        <f>IF(ISBLANK('Financial Information'!O42),"NULL",'Financial Information'!O42)</f>
        <v>0</v>
      </c>
      <c r="CR2" s="4" t="str">
        <f>IF(ISBLANK('Financial Information'!O43),"NULL",'Financial Information'!O43)</f>
        <v>NULL</v>
      </c>
      <c r="CS2" s="4" t="str">
        <f>IF(ISBLANK('Financial Information'!O44),"NULL",'Financial Information'!O44)</f>
        <v>NULL</v>
      </c>
      <c r="CT2" s="4" t="str">
        <f>IF(ISBLANK('Financial Information'!O45),"NULL",'Financial Information'!O45)</f>
        <v>NULL</v>
      </c>
      <c r="CU2" s="4" t="str">
        <f>IF(ISBLANK('Financial Information'!O46),"NULL",'Financial Information'!O46)</f>
        <v>NULL</v>
      </c>
      <c r="CV2" s="4" t="str">
        <f>IF(ISBLANK('Financial Information'!O47),"NULL",'Financial Information'!O47)</f>
        <v>NULL</v>
      </c>
      <c r="CW2" s="4" t="str">
        <f>IF(ISBLANK('Financial Information'!O48),"NULL",'Financial Information'!O48)</f>
        <v>NULL</v>
      </c>
      <c r="CX2" s="4">
        <f>IF(ISBLANK('Financial Information'!O49),"NULL",'Financial Information'!O49)</f>
        <v>0</v>
      </c>
      <c r="CY2" s="4" t="str">
        <f>IF(ISBLANK('Financial Information'!O50),"NULL",'Financial Information'!O50)</f>
        <v>NULL</v>
      </c>
      <c r="CZ2" s="4" t="str">
        <f>IF(ISBLANK('Financial Information'!O51),"NULL",'Financial Information'!O51)</f>
        <v>NULL</v>
      </c>
      <c r="DA2" s="4">
        <f>IF(ISBLANK('Financial Information'!O52),"NULL",'Financial Information'!O52)</f>
        <v>0</v>
      </c>
      <c r="DB2" s="4" t="str">
        <f>IF(ISBLANK('Financial Information'!O54),"NULL",'Financial Information'!O54)</f>
        <v>NULL</v>
      </c>
      <c r="DC2" s="4" t="str">
        <f>IF(ISBLANK('Financial Information'!O55),"NULL",'Financial Information'!O55)</f>
        <v>NULL</v>
      </c>
      <c r="DD2" s="4" t="str">
        <f>IF(ISBLANK('Financial Information'!O56),"NULL",'Financial Information'!O56)</f>
        <v>NULL</v>
      </c>
      <c r="DE2" s="4" t="str">
        <f>IF(ISBLANK('Financial Information'!O57),"NULL",'Financial Information'!O57)</f>
        <v>NULL</v>
      </c>
      <c r="DF2" s="4" t="str">
        <f>IF(ISBLANK('Financial Information'!O58),"NULL",'Financial Information'!O58)</f>
        <v>NULL</v>
      </c>
      <c r="DG2" s="4" t="str">
        <f>IF(ISBLANK('Financial Information'!O59),"NULL",'Financial Information'!O59)</f>
        <v>NULL</v>
      </c>
      <c r="DH2" s="4" t="str">
        <f>IF(ISBLANK('Financial Information'!O60),"NULL",'Financial Information'!O60)</f>
        <v>NULL</v>
      </c>
      <c r="DI2" s="4" t="str">
        <f>IF(ISBLANK('Financial Information'!O61),"NULL",'Financial Information'!O61)</f>
        <v>NULL</v>
      </c>
      <c r="DJ2" s="4">
        <f>IF(ISBLANK('Financial Information'!O62),"NULL",'Financial Information'!O62)</f>
        <v>0</v>
      </c>
      <c r="DK2" s="4">
        <f>IF(ISBLANK('Financial Information'!O63),"NULL",'Financial Information'!O63)</f>
        <v>0</v>
      </c>
      <c r="DL2" s="4">
        <f>IF(ISBLANK('Financial Information'!O64),"NULL",'Financial Information'!O64)</f>
        <v>0</v>
      </c>
      <c r="DM2" s="4" t="str">
        <f>IF(ISBLANK('Financial Information'!O68),"NULL",'Financial Information'!O68)</f>
        <v>NULL</v>
      </c>
      <c r="DN2" s="4" t="str">
        <f>IF(ISBLANK('Financial Information'!O69),"NULL",'Financial Information'!O69)</f>
        <v>NULL</v>
      </c>
      <c r="DO2" s="4" t="str">
        <f>IF(ISBLANK('Financial Information'!O70),"NULL",'Financial Information'!O70)</f>
        <v>NULL</v>
      </c>
      <c r="DP2" s="4">
        <f>IF(ISBLANK('Financial Information'!O71),"NULL",'Financial Information'!O71)</f>
        <v>0</v>
      </c>
      <c r="DQ2" s="4" t="str">
        <f>IF(ISBLANK('Financial Information'!O72),"NULL",'Financial Information'!O72)</f>
        <v>NULL</v>
      </c>
      <c r="DR2" s="4" t="str">
        <f>IF(ISBLANK('Financial Information'!O73),"NULL",'Financial Information'!O73)</f>
        <v>NULL</v>
      </c>
      <c r="DS2" s="4" t="str">
        <f>IF(ISBLANK('Financial Information'!O74),"NULL",'Financial Information'!O74)</f>
        <v>NULL</v>
      </c>
      <c r="DT2" s="4" t="str">
        <f>IF(ISBLANK('Financial Information'!O75),"NULL",'Financial Information'!O75)</f>
        <v>NULL</v>
      </c>
      <c r="DU2" s="4" t="str">
        <f>IF(ISBLANK('Financial Information'!O76),"NULL",'Financial Information'!O76)</f>
        <v>NULL</v>
      </c>
      <c r="DV2" s="4" t="str">
        <f>IF(ISBLANK('Financial Information'!O77),"NULL",'Financial Information'!O77)</f>
        <v>NULL</v>
      </c>
      <c r="DW2" s="4" t="str">
        <f>IF(ISBLANK('Financial Information'!O78),"NULL",'Financial Information'!O78)</f>
        <v>NULL</v>
      </c>
      <c r="DX2" s="4">
        <f>IF(ISBLANK('Financial Information'!O79),"NULL",'Financial Information'!O79)</f>
        <v>0</v>
      </c>
      <c r="DY2" s="4" t="str">
        <f>IF(ISBLANK('Financial Information'!O81),"NULL",'Financial Information'!O81)</f>
        <v>NULL</v>
      </c>
      <c r="DZ2" s="4" t="str">
        <f>IF(ISBLANK('Financial Information'!O82),"NULL",'Financial Information'!O82)</f>
        <v>NULL</v>
      </c>
      <c r="EA2" s="4" t="str">
        <f>IF(ISBLANK('Financial Information'!O83),"NULL",'Financial Information'!O83)</f>
        <v>NULL</v>
      </c>
      <c r="EB2" s="4" t="str">
        <f>IF(ISBLANK('Financial Information'!O84),"NULL",'Financial Information'!O84)</f>
        <v>NULL</v>
      </c>
      <c r="EC2" s="4">
        <f>IF(ISBLANK('Financial Information'!O85),"NULL",'Financial Information'!O85)</f>
        <v>0</v>
      </c>
      <c r="ED2" s="4">
        <f>IF(ISBLANK('Financial Information'!O86),"NULL",'Financial Information'!O86)</f>
        <v>0</v>
      </c>
      <c r="EE2" s="4" t="str">
        <f>IF(ISBLANK('Financial Information'!O87),"NULL",'Financial Information'!O87)</f>
        <v>NULL</v>
      </c>
      <c r="EF2" s="4" t="str">
        <f>IF(ISBLANK('Financial Information'!O89),"NULL",'Financial Information'!O89)</f>
        <v>NULL</v>
      </c>
      <c r="EG2" s="4" t="str">
        <f>IF(ISBLANK('Financial Information'!O90),"NULL",'Financial Information'!O90)</f>
        <v>NULL</v>
      </c>
      <c r="EH2" s="4" t="str">
        <f>IF(ISBLANK('Financial Information'!O91),"NULL",'Financial Information'!O91)</f>
        <v>NULL</v>
      </c>
      <c r="EI2" s="36">
        <f>IF(ISBLANK('Financial Information'!O94),"NULL",'Financial Information'!O94)</f>
        <v>0</v>
      </c>
      <c r="EJ2" s="36" t="str">
        <f>IF(ISBLANK('Financial Information'!O95),"NULL",'Financial Information'!O95)</f>
        <v>NULL</v>
      </c>
      <c r="EK2" s="36" t="str">
        <f>IF(ISBLANK('Financial Information'!O92),"NULL",'Financial Information'!O95)</f>
        <v>NULL</v>
      </c>
      <c r="EL2" s="36" t="str">
        <f>IF(ISBLANK('Financial Information'!O93),"NULL",'Financial Information'!O93)</f>
        <v>NULL</v>
      </c>
      <c r="EM2" s="36" t="str">
        <f>IF(ISBLANK('Financial Information'!O96),"NULL",'Financial Information'!O96)</f>
        <v>NULL</v>
      </c>
      <c r="EN2" s="36">
        <f>IF(ISBLANK('Financial Information'!O97),"NULL",'Financial Information'!O97)</f>
        <v>0</v>
      </c>
      <c r="EO2" s="36">
        <f>IF(ISBLANK('Financial Information'!O98),"NULL",'Financial Information'!O98)</f>
        <v>0</v>
      </c>
      <c r="EP2" s="36" t="str">
        <f>IF(ISBLANK('Financial Information'!I107),"NULL",'Financial Information'!I107)</f>
        <v>NULL</v>
      </c>
      <c r="EQ2" s="36" t="str">
        <f>IF(ISBLANK('Financial Information'!I109),"NULL",'Financial Information'!I109)</f>
        <v>NULL</v>
      </c>
      <c r="ER2" s="36" t="str">
        <f>IF(ISBLANK('Financial Information'!I110),"NULL",'Financial Information'!I110)</f>
        <v>NULL</v>
      </c>
      <c r="ES2" s="36" t="str">
        <f>IF(ISBLANK('Financial Information'!I111),"NULL",'Financial Information'!I111)</f>
        <v>NULL</v>
      </c>
      <c r="ET2" s="36" t="str">
        <f>IF(ISBLANK('Financial Information'!I112),"NULL",'Financial Information'!I112)</f>
        <v>NULL</v>
      </c>
      <c r="EU2" s="36" t="str">
        <f>IF(ISBLANK('Financial Information'!I113),"NULL",'Financial Information'!I113)</f>
        <v>NULL</v>
      </c>
      <c r="EV2" s="36">
        <f>IF(ISBLANK('Financial Information'!I114),"NULL",'Financial Information'!I114)</f>
        <v>0</v>
      </c>
      <c r="EW2" s="36" t="str">
        <f>IF(ISBLANK('Financial Information'!I115),"NULL",'Financial Information'!I115)</f>
        <v>NULL</v>
      </c>
      <c r="EX2" s="36">
        <f>IF(ISBLANK('Financial Information'!I116),"NULL",'Financial Information'!I116)</f>
        <v>0</v>
      </c>
      <c r="EY2" s="36">
        <f>IF(ISBLANK('Financial Information'!I117),"NULL",'Financial Information'!I117)</f>
        <v>0</v>
      </c>
      <c r="EZ2" s="36" t="str">
        <f>IF(ISBLANK('Financial Information'!L107),"NULL",'Financial Information'!L107)</f>
        <v>NULL</v>
      </c>
      <c r="FA2" s="36" t="str">
        <f>IF(ISBLANK('Financial Information'!L109),"NULL",'Financial Information'!L109)</f>
        <v>NULL</v>
      </c>
      <c r="FB2" s="36" t="str">
        <f>IF(ISBLANK('Financial Information'!L110),"NULL",'Financial Information'!L110)</f>
        <v>NULL</v>
      </c>
      <c r="FC2" s="36" t="str">
        <f>IF(ISBLANK('Financial Information'!L111),"NULL",'Financial Information'!L111)</f>
        <v>NULL</v>
      </c>
      <c r="FD2" s="36" t="str">
        <f>IF(ISBLANK('Financial Information'!L112),"NULL",'Financial Information'!L112)</f>
        <v>NULL</v>
      </c>
      <c r="FE2" s="36" t="str">
        <f>IF(ISBLANK('Financial Information'!L113),"NULL",'Financial Information'!L113)</f>
        <v>NULL</v>
      </c>
      <c r="FF2" s="36">
        <f>IF(ISBLANK('Financial Information'!L114),"NULL",'Financial Information'!L114)</f>
        <v>0</v>
      </c>
      <c r="FG2" s="36" t="str">
        <f>IF(ISBLANK('Financial Information'!L115),"NULL",'Financial Information'!L115)</f>
        <v>NULL</v>
      </c>
      <c r="FH2" s="36">
        <f>IF(ISBLANK('Financial Information'!L116),"NULL",'Financial Information'!L116)</f>
        <v>0</v>
      </c>
      <c r="FI2" s="36">
        <f>IF(ISBLANK('Financial Information'!L117),"NULL",'Financial Information'!L117)</f>
        <v>0</v>
      </c>
      <c r="FJ2" s="36">
        <f>IF(ISBLANK('Financial Information'!O107),"NULL",'Financial Information'!O107)</f>
        <v>0</v>
      </c>
      <c r="FK2" s="36">
        <f>IF(ISBLANK('Financial Information'!O109),"NULL",'Financial Information'!O109)</f>
        <v>0</v>
      </c>
      <c r="FL2" s="36">
        <f>IF(ISBLANK('Financial Information'!O110),"NULL",'Financial Information'!O110)</f>
        <v>0</v>
      </c>
      <c r="FM2" s="36">
        <f>IF(ISBLANK('Financial Information'!O111),"NULL",'Financial Information'!O111)</f>
        <v>0</v>
      </c>
      <c r="FN2" s="36">
        <f>IF(ISBLANK('Financial Information'!O112),"NULL",'Financial Information'!O112)</f>
        <v>0</v>
      </c>
      <c r="FO2" s="36">
        <f>IF(ISBLANK('Financial Information'!O113),"NULL",'Financial Information'!O113)</f>
        <v>0</v>
      </c>
      <c r="FP2" s="36">
        <f>IF(ISBLANK('Financial Information'!O114),"NULL",'Financial Information'!O114)</f>
        <v>0</v>
      </c>
      <c r="FQ2" s="36">
        <f>IF(ISBLANK('Financial Information'!O115),"NULL",'Financial Information'!O115)</f>
        <v>0</v>
      </c>
      <c r="FR2" s="36">
        <f>IF(ISBLANK('Financial Information'!O116),"NULL",'Financial Information'!O116)</f>
        <v>0</v>
      </c>
      <c r="FS2" s="36">
        <f>IF(ISBLANK('Financial Information'!O117),"NULL",'Financial Information'!O117)</f>
        <v>0</v>
      </c>
      <c r="FT2" s="36" t="str">
        <f>IF(ISBLANK('Financial Information'!O120),"NULL",'Financial Information'!O120)</f>
        <v>NULL</v>
      </c>
      <c r="FU2" s="36" t="str">
        <f>IF(ISBLANK('Financial Information'!O121),"NULL",'Financial Information'!O121)</f>
        <v>NULL</v>
      </c>
      <c r="FV2" s="36" t="str">
        <f>IF(ISBLANK('Financial Information'!O122),"NULL",'Financial Information'!O122)</f>
        <v>NULL</v>
      </c>
      <c r="FW2" s="36" t="str">
        <f>IF(ISBLANK('Financial Information'!O123),"NULL",'Financial Information'!O123)</f>
        <v>NULL</v>
      </c>
      <c r="FX2" s="36" t="str">
        <f>IF(ISBLANK('Financial Information'!O124),"NULL",'Financial Information'!O124)</f>
        <v>NULL</v>
      </c>
      <c r="FY2" s="36" t="str">
        <f>IF(ISBLANK('Financial Information'!O125),"NULL",'Financial Information'!O125)</f>
        <v>NULL</v>
      </c>
      <c r="FZ2" s="36">
        <f>IF(ISBLANK('Financial Information'!O126),"NULL",'Financial Information'!O126)</f>
        <v>0</v>
      </c>
      <c r="GA2" s="36">
        <f>IF(ISBLANK('Financial Information'!O127),"NULL",'Financial Information'!O127)</f>
        <v>0</v>
      </c>
      <c r="GB2" s="36" t="str">
        <f>IF(ISBLANK('Financial Information'!O128),"NULL",'Financial Information'!O128)</f>
        <v>NULL</v>
      </c>
      <c r="GC2" s="4" t="str">
        <f>IF(ISBLANK('Financial Information'!O129),"NULL",'Financial Information'!O129)</f>
        <v>NULL</v>
      </c>
      <c r="GD2" s="4" t="str">
        <f>IF(ISBLANK('Financial Information'!O130),"NULL",'Financial Information'!O130)</f>
        <v>NULL</v>
      </c>
      <c r="GE2" s="4" t="str">
        <f>IF(ISBLANK('Financial Information'!O131),"NULL",'Financial Information'!O131)</f>
        <v>NULL</v>
      </c>
      <c r="GF2" s="4" t="str">
        <f>IF(ISBLANK('Financial Information'!O132),"NULL",'Financial Information'!O132)</f>
        <v>NULL</v>
      </c>
      <c r="GG2" s="4">
        <f>IF(ISBLANK('Financial Information'!O133),"NULL",'Financial Information'!O133)</f>
        <v>0</v>
      </c>
      <c r="GH2" s="4">
        <f>IF(ISBLANK('Financial Information'!O134),"NULL",'Financial Information'!O134)</f>
        <v>0</v>
      </c>
      <c r="GI2" s="4" t="str">
        <f>IF(ISBLANK('Financial Information'!O135),"NULL",'Financial Information'!O135)</f>
        <v>NULL</v>
      </c>
      <c r="GJ2" s="4">
        <f>IF(ISBLANK('Financial Information'!O136),"NULL",'Financial Information'!O136)</f>
        <v>0</v>
      </c>
      <c r="GK2" s="4" t="str">
        <f>IF(ISBLANK('General Profile'!L71),"NULL",'General Profile'!L71)</f>
        <v>NULL</v>
      </c>
      <c r="GL2" s="4" t="str">
        <f>IF(ISBLANK('General Profile'!L74),"NULL",'General Profile'!L74)</f>
        <v>NULL</v>
      </c>
      <c r="GQ2" s="4" t="str">
        <f>IF(ISBLANK('Financial Information'!O14),"NULL",'Financial Information'!O14)</f>
        <v>NULL</v>
      </c>
      <c r="GR2" s="4" t="str">
        <f>IF(ISBLANK('Financial Information'!O21),"NULL",'Financial Information'!O21)</f>
        <v>NULL</v>
      </c>
      <c r="GS2">
        <v>0</v>
      </c>
      <c r="GT2" s="4" t="str">
        <f>IF(ISBLANK('General Profile'!L185),"NULL",'General Profile'!L185)</f>
        <v>NULL</v>
      </c>
      <c r="GV2">
        <v>0</v>
      </c>
      <c r="GW2" s="4" t="str">
        <f>IF(ISBLANK('General Profile'!L194),"NULL",'General Profile'!L194)</f>
        <v>NULL</v>
      </c>
    </row>
    <row r="3" spans="1:205" x14ac:dyDescent="0.25">
      <c r="EI3" s="16"/>
      <c r="EJ3" s="16"/>
      <c r="EK3" s="16"/>
      <c r="EL3" s="16"/>
      <c r="EM3" s="16"/>
      <c r="EN3" s="16"/>
      <c r="EO3" s="16"/>
      <c r="EP3" s="16"/>
      <c r="EQ3" s="16"/>
      <c r="ER3" s="16"/>
      <c r="ES3" s="16"/>
      <c r="ET3" s="16"/>
      <c r="EU3" s="16"/>
      <c r="EV3" s="16"/>
      <c r="EW3" s="16"/>
      <c r="EX3" s="16"/>
      <c r="EY3" s="16"/>
      <c r="EZ3" s="16"/>
      <c r="FA3" s="16"/>
      <c r="FB3" s="16"/>
      <c r="FC3" s="16"/>
      <c r="FD3" s="16"/>
      <c r="FE3" s="16"/>
      <c r="FF3" s="16"/>
      <c r="FG3" s="16"/>
      <c r="FH3" s="16"/>
      <c r="FI3" s="16"/>
      <c r="FJ3" s="16"/>
      <c r="FK3" s="16"/>
      <c r="FL3" s="16"/>
      <c r="FM3" s="16"/>
      <c r="FN3" s="16"/>
      <c r="FO3" s="16"/>
      <c r="FP3" s="16"/>
      <c r="FQ3" s="16"/>
      <c r="FR3" s="16"/>
      <c r="FS3" s="16"/>
      <c r="FT3" s="16"/>
      <c r="FU3" s="16"/>
      <c r="FV3" s="16"/>
      <c r="FW3" s="16"/>
      <c r="FX3" s="16"/>
      <c r="FY3" s="16"/>
      <c r="FZ3" s="16"/>
      <c r="GA3" s="16"/>
      <c r="GB3" s="16"/>
    </row>
    <row r="4" spans="1:205" x14ac:dyDescent="0.25">
      <c r="EI4" s="16"/>
      <c r="EJ4" s="16"/>
      <c r="EK4" s="16"/>
      <c r="EL4" s="16"/>
      <c r="EM4" s="16"/>
      <c r="EN4" s="16"/>
      <c r="EO4" s="16"/>
      <c r="EP4" s="16"/>
      <c r="EQ4" s="16"/>
      <c r="ER4" s="16"/>
      <c r="ES4" s="16"/>
      <c r="ET4" s="16"/>
      <c r="EU4" s="16"/>
      <c r="EV4" s="16"/>
      <c r="EW4" s="16"/>
      <c r="EX4" s="16"/>
      <c r="EY4" s="16"/>
      <c r="EZ4" s="16"/>
      <c r="FA4" s="16"/>
      <c r="FB4" s="16"/>
      <c r="FC4" s="16"/>
      <c r="FD4" s="16"/>
      <c r="FE4" s="16"/>
      <c r="FF4" s="16"/>
      <c r="FG4" s="16"/>
      <c r="FH4" s="16"/>
      <c r="FI4" s="16"/>
      <c r="FJ4" s="16"/>
      <c r="FK4" s="16"/>
      <c r="FL4" s="16"/>
      <c r="FM4" s="16"/>
      <c r="FN4" s="16"/>
      <c r="FO4" s="16"/>
      <c r="FP4" s="16"/>
      <c r="FQ4" s="16"/>
      <c r="FR4" s="16"/>
      <c r="FS4" s="16"/>
      <c r="FT4" s="16"/>
      <c r="FU4" s="16"/>
      <c r="FV4" s="16"/>
      <c r="FW4" s="16"/>
      <c r="FX4" s="16"/>
      <c r="FY4" s="16"/>
      <c r="FZ4" s="16"/>
      <c r="GA4" s="16"/>
      <c r="GB4" s="16"/>
    </row>
    <row r="5" spans="1:205" x14ac:dyDescent="0.25">
      <c r="EI5" s="16"/>
      <c r="EJ5" s="16"/>
      <c r="EK5" s="16"/>
      <c r="EL5" s="16"/>
      <c r="EM5" s="16"/>
      <c r="EN5" s="16"/>
      <c r="EO5" s="16"/>
      <c r="EP5" s="16"/>
      <c r="EQ5" s="16"/>
      <c r="ER5" s="16"/>
      <c r="ES5" s="16"/>
      <c r="ET5" s="16"/>
      <c r="EU5" s="16"/>
      <c r="EV5" s="16"/>
      <c r="EW5" s="16"/>
      <c r="EX5" s="16"/>
      <c r="EY5" s="16"/>
      <c r="EZ5" s="16"/>
      <c r="FA5" s="16"/>
      <c r="FB5" s="16"/>
      <c r="FC5" s="16"/>
      <c r="FD5" s="16"/>
      <c r="FE5" s="16"/>
      <c r="FF5" s="16"/>
      <c r="FG5" s="16"/>
      <c r="FH5" s="16"/>
      <c r="FI5" s="16"/>
      <c r="FJ5" s="16"/>
      <c r="FK5" s="16"/>
      <c r="FL5" s="16"/>
      <c r="FM5" s="16"/>
      <c r="FN5" s="16"/>
      <c r="FO5" s="16"/>
      <c r="FP5" s="16"/>
      <c r="FQ5" s="16"/>
      <c r="FR5" s="16"/>
      <c r="FS5" s="16"/>
      <c r="FT5" s="16"/>
      <c r="FU5" s="16"/>
      <c r="FV5" s="16"/>
      <c r="FW5" s="16"/>
      <c r="FX5" s="16"/>
      <c r="FY5" s="16"/>
      <c r="FZ5" s="16"/>
      <c r="GA5" s="16"/>
      <c r="GB5" s="16"/>
    </row>
    <row r="6" spans="1:205" x14ac:dyDescent="0.25">
      <c r="EI6" s="16"/>
      <c r="EJ6" s="16"/>
      <c r="EK6" s="16"/>
      <c r="EL6" s="16"/>
      <c r="EM6" s="16"/>
      <c r="EN6" s="16"/>
      <c r="EO6" s="16"/>
      <c r="EP6" s="16"/>
      <c r="EQ6" s="16"/>
      <c r="ER6" s="16"/>
      <c r="ES6" s="16"/>
      <c r="ET6" s="16"/>
      <c r="EU6" s="16"/>
      <c r="EV6" s="16"/>
      <c r="EW6" s="16"/>
      <c r="EX6" s="16"/>
      <c r="EY6" s="16"/>
      <c r="EZ6" s="16"/>
      <c r="FA6" s="16"/>
      <c r="FB6" s="16"/>
      <c r="FC6" s="16"/>
      <c r="FD6" s="16"/>
      <c r="FE6" s="16"/>
      <c r="FF6" s="16"/>
      <c r="FG6" s="16"/>
      <c r="FH6" s="16"/>
      <c r="FI6" s="16"/>
      <c r="FJ6" s="16"/>
      <c r="FK6" s="16"/>
      <c r="FL6" s="16"/>
      <c r="FM6" s="16"/>
      <c r="FN6" s="16"/>
      <c r="FO6" s="16"/>
      <c r="FP6" s="16"/>
      <c r="FQ6" s="16"/>
      <c r="FR6" s="16"/>
      <c r="FS6" s="16"/>
      <c r="FT6" s="16"/>
      <c r="FU6" s="16"/>
      <c r="FV6" s="16"/>
      <c r="FW6" s="16"/>
      <c r="FX6" s="16"/>
      <c r="FY6" s="16"/>
      <c r="FZ6" s="16"/>
      <c r="GA6" s="16"/>
      <c r="GB6" s="16"/>
    </row>
    <row r="7" spans="1:205" x14ac:dyDescent="0.25">
      <c r="EI7" s="16"/>
      <c r="EJ7" s="16"/>
      <c r="EK7" s="16"/>
      <c r="EL7" s="16"/>
      <c r="EM7" s="16"/>
      <c r="EN7" s="16"/>
      <c r="EO7" s="16"/>
      <c r="EP7" s="16"/>
      <c r="EQ7" s="16"/>
      <c r="ER7" s="16"/>
      <c r="ES7" s="16"/>
      <c r="ET7" s="16"/>
      <c r="EU7" s="16"/>
      <c r="EV7" s="16"/>
      <c r="EW7" s="16"/>
      <c r="EX7" s="16"/>
      <c r="EY7" s="16"/>
      <c r="EZ7" s="16"/>
      <c r="FA7" s="16"/>
      <c r="FB7" s="16"/>
      <c r="FC7" s="16"/>
      <c r="FD7" s="16"/>
      <c r="FE7" s="16"/>
      <c r="FF7" s="16"/>
      <c r="FG7" s="16"/>
      <c r="FH7" s="16"/>
      <c r="FI7" s="16"/>
      <c r="FJ7" s="16"/>
      <c r="FK7" s="16"/>
      <c r="FL7" s="16"/>
      <c r="FM7" s="16"/>
      <c r="FN7" s="16"/>
      <c r="FO7" s="16"/>
      <c r="FP7" s="16"/>
      <c r="FQ7" s="16"/>
      <c r="FR7" s="16"/>
      <c r="FS7" s="16"/>
      <c r="FT7" s="16"/>
      <c r="FU7" s="16"/>
      <c r="FV7" s="16"/>
      <c r="FW7" s="16"/>
      <c r="FX7" s="16"/>
      <c r="FY7" s="16"/>
      <c r="FZ7" s="16"/>
      <c r="GA7" s="16"/>
      <c r="GB7" s="16"/>
    </row>
    <row r="8" spans="1:205" x14ac:dyDescent="0.25">
      <c r="EI8" s="16"/>
      <c r="EJ8" s="16"/>
      <c r="EK8" s="16"/>
      <c r="EL8" s="16"/>
      <c r="EM8" s="16"/>
      <c r="EN8" s="16"/>
      <c r="EO8" s="16"/>
      <c r="EP8" s="16"/>
      <c r="EQ8" s="16"/>
      <c r="ER8" s="16"/>
      <c r="ES8" s="16"/>
      <c r="ET8" s="16"/>
      <c r="EU8" s="16"/>
      <c r="EV8" s="16"/>
      <c r="EW8" s="16"/>
      <c r="EX8" s="16"/>
      <c r="EY8" s="16"/>
      <c r="EZ8" s="16"/>
      <c r="FA8" s="16"/>
      <c r="FB8" s="16"/>
      <c r="FC8" s="16"/>
      <c r="FD8" s="16"/>
      <c r="FE8" s="16"/>
      <c r="FF8" s="16"/>
      <c r="FG8" s="16"/>
      <c r="FH8" s="16"/>
      <c r="FI8" s="16"/>
      <c r="FJ8" s="16"/>
      <c r="FK8" s="16"/>
      <c r="FL8" s="16"/>
      <c r="FM8" s="16"/>
      <c r="FN8" s="16"/>
      <c r="FO8" s="16"/>
      <c r="FP8" s="16"/>
      <c r="FQ8" s="16"/>
      <c r="FR8" s="16"/>
      <c r="FS8" s="16"/>
      <c r="FT8" s="16"/>
      <c r="FU8" s="16"/>
      <c r="FV8" s="16"/>
      <c r="FW8" s="16"/>
      <c r="FX8" s="16"/>
      <c r="FY8" s="16"/>
      <c r="FZ8" s="16"/>
      <c r="GA8" s="16"/>
      <c r="GB8" s="16"/>
    </row>
    <row r="9" spans="1:205" x14ac:dyDescent="0.25">
      <c r="EI9" s="16"/>
      <c r="EJ9" s="16"/>
      <c r="EK9" s="16"/>
      <c r="EL9" s="16"/>
      <c r="EM9" s="16"/>
      <c r="EN9" s="16"/>
      <c r="EO9" s="16"/>
      <c r="EP9" s="16"/>
      <c r="EQ9" s="16"/>
      <c r="ER9" s="16"/>
      <c r="ES9" s="16"/>
      <c r="ET9" s="16"/>
      <c r="EU9" s="16"/>
      <c r="EV9" s="16"/>
      <c r="EW9" s="16"/>
      <c r="EX9" s="16"/>
      <c r="EY9" s="16"/>
      <c r="EZ9" s="16"/>
      <c r="FA9" s="16"/>
      <c r="FB9" s="16"/>
      <c r="FC9" s="16"/>
      <c r="FD9" s="16"/>
      <c r="FE9" s="16"/>
      <c r="FF9" s="16"/>
      <c r="FG9" s="16"/>
      <c r="FH9" s="16"/>
      <c r="FI9" s="16"/>
      <c r="FJ9" s="16"/>
      <c r="FK9" s="16"/>
      <c r="FL9" s="16"/>
      <c r="FM9" s="16"/>
      <c r="FN9" s="16"/>
      <c r="FO9" s="16"/>
      <c r="FP9" s="16"/>
      <c r="FQ9" s="16"/>
      <c r="FR9" s="16"/>
      <c r="FS9" s="16"/>
      <c r="FT9" s="16"/>
      <c r="FU9" s="16"/>
      <c r="FV9" s="16"/>
      <c r="FW9" s="16"/>
      <c r="FX9" s="16"/>
      <c r="FY9" s="16"/>
      <c r="FZ9" s="16"/>
      <c r="GA9" s="16"/>
      <c r="GB9" s="16"/>
    </row>
    <row r="10" spans="1:205" x14ac:dyDescent="0.25">
      <c r="EI10" s="16"/>
      <c r="EJ10" s="16"/>
      <c r="EK10" s="16"/>
      <c r="EL10" s="16"/>
      <c r="EM10" s="16"/>
      <c r="EN10" s="16"/>
      <c r="EO10" s="16"/>
      <c r="EP10" s="16"/>
      <c r="EQ10" s="16"/>
      <c r="ER10" s="16"/>
      <c r="ES10" s="16"/>
      <c r="ET10" s="16"/>
      <c r="EU10" s="16"/>
      <c r="EV10" s="16"/>
      <c r="EW10" s="16"/>
      <c r="EX10" s="16"/>
      <c r="EY10" s="16"/>
      <c r="EZ10" s="16"/>
      <c r="FA10" s="16"/>
      <c r="FB10" s="16"/>
      <c r="FC10" s="16"/>
      <c r="FD10" s="16"/>
      <c r="FE10" s="16"/>
      <c r="FF10" s="16"/>
      <c r="FG10" s="16"/>
      <c r="FH10" s="16"/>
      <c r="FI10" s="16"/>
      <c r="FJ10" s="16"/>
      <c r="FK10" s="16"/>
      <c r="FL10" s="16"/>
      <c r="FM10" s="16"/>
      <c r="FN10" s="16"/>
      <c r="FO10" s="16"/>
      <c r="FP10" s="16"/>
      <c r="FQ10" s="16"/>
      <c r="FR10" s="16"/>
      <c r="FS10" s="16"/>
      <c r="FT10" s="16"/>
      <c r="FU10" s="16"/>
      <c r="FV10" s="16"/>
      <c r="FW10" s="16"/>
      <c r="FX10" s="16"/>
      <c r="FY10" s="16"/>
      <c r="FZ10" s="16"/>
      <c r="GA10" s="16"/>
      <c r="GB10" s="16"/>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LRConnections/>
</file>

<file path=customXml/item2.xml><?xml version="1.0" encoding="utf-8"?>
<Event1Identity>
  <ID>OC-CFMA-BENCHMARKER</ID>
  <UD>EVENT1SOFTWARE</UD>
</Event1Identity>
</file>

<file path=customXml/itemProps1.xml><?xml version="1.0" encoding="utf-8"?>
<ds:datastoreItem xmlns:ds="http://schemas.openxmlformats.org/officeDocument/2006/customXml" ds:itemID="{69389963-C4E4-435B-81DA-2FD68231D8C1}">
  <ds:schemaRefs/>
</ds:datastoreItem>
</file>

<file path=customXml/itemProps2.xml><?xml version="1.0" encoding="utf-8"?>
<ds:datastoreItem xmlns:ds="http://schemas.openxmlformats.org/officeDocument/2006/customXml" ds:itemID="{F185B2CB-7369-43DA-860B-74A944E552C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Instructions</vt:lpstr>
      <vt:lpstr>General Profile</vt:lpstr>
      <vt:lpstr>Financial Information</vt:lpstr>
      <vt:lpstr>II Data Export</vt:lpstr>
      <vt:lpstr>'Financial Information'!Print_Area</vt:lpstr>
      <vt:lpstr>'General Profile'!Print_Area</vt:lpstr>
      <vt:lpstr>Instructions!Print_Area</vt:lpstr>
    </vt:vector>
  </TitlesOfParts>
  <Company>Windows User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Newland</dc:creator>
  <cp:lastModifiedBy>Windows User</cp:lastModifiedBy>
  <cp:lastPrinted>2021-03-09T18:49:24Z</cp:lastPrinted>
  <dcterms:created xsi:type="dcterms:W3CDTF">2014-05-09T16:44:25Z</dcterms:created>
  <dcterms:modified xsi:type="dcterms:W3CDTF">2021-03-12T20:10:41Z</dcterms:modified>
</cp:coreProperties>
</file>